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47420D2-CB94-4BDD-B817-422D6CA0C2F2}" xr6:coauthVersionLast="36" xr6:coauthVersionMax="36" xr10:uidLastSave="{00000000-0000-0000-0000-000000000000}"/>
  <bookViews>
    <workbookView xWindow="0" yWindow="0" windowWidth="23040" windowHeight="9060" firstSheet="1" activeTab="1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5" l="1"/>
  <c r="D25" i="15"/>
  <c r="E25" i="15"/>
  <c r="C25" i="15"/>
  <c r="F24" i="6" l="1"/>
  <c r="D24" i="6"/>
  <c r="E24" i="6"/>
  <c r="C24" i="6"/>
  <c r="F17" i="15" l="1"/>
  <c r="E17" i="15"/>
  <c r="D17" i="15"/>
  <c r="C17" i="15"/>
  <c r="C20" i="15"/>
  <c r="F24" i="10" l="1"/>
  <c r="E24" i="10"/>
  <c r="D24" i="10"/>
  <c r="C24" i="10"/>
  <c r="F17" i="10"/>
  <c r="E17" i="10"/>
  <c r="D17" i="10"/>
  <c r="C17" i="10"/>
  <c r="F7" i="15" l="1"/>
  <c r="F26" i="4" l="1"/>
  <c r="E26" i="4"/>
  <c r="D26" i="4"/>
  <c r="C26" i="4"/>
  <c r="F18" i="4"/>
  <c r="E18" i="4"/>
  <c r="D18" i="4"/>
  <c r="C18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16" i="6" l="1"/>
  <c r="E16" i="6"/>
  <c r="D16" i="6"/>
  <c r="C16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F26" i="15"/>
  <c r="E7" i="15"/>
  <c r="D7" i="15"/>
  <c r="C7" i="15"/>
  <c r="C26" i="15" l="1"/>
  <c r="D26" i="15"/>
  <c r="E26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C7" i="10"/>
  <c r="D25" i="10" l="1"/>
  <c r="C25" i="10"/>
  <c r="E25" i="10"/>
  <c r="F25" i="10"/>
  <c r="F19" i="6"/>
  <c r="E19" i="6"/>
  <c r="D19" i="6"/>
  <c r="C19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<sst xmlns="http://schemas.openxmlformats.org/spreadsheetml/2006/main" count="344" uniqueCount="94">
  <si>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</si>
  <si>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</si>
  <si>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</si>
  <si>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</si>
  <si>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</si>
  <si>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</si>
  <si>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</si>
  <si>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</si>
  <si>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</si>
  <si>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</si>
  <si>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</si>
  <si>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</si>
  <si>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</si>
  <si>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</si>
  <si>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</si>
  <si>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</si>
  <si>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</si>
  <si>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</si>
  <si>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</si>
  <si>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</si>
  <si>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</si>
  <si>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</si>
  <si>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</si>
  <si>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</si>
  <si>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</si>
  <si>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</si>
  <si>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</si>
  <si>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Салат из квашеной капусты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</si>
  <si>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</si>
  <si>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</si>
  <si>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</si>
  <si>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</si>
  <si>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</si>
  <si>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</si>
  <si>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</si>
  <si>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</si>
  <si>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</si>
  <si>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</si>
  <si>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</si>
  <si>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</si>
  <si>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</si>
  <si>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</si>
  <si>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</si>
  <si>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</si>
  <si>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</si>
  <si>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</si>
  <si>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</si>
  <si>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</si>
  <si>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</si>
  <si>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</si>
  <si>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</si>
  <si>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</si>
  <si>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</si>
  <si>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</si>
  <si>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</si>
  <si>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Печенье</t>
  </si>
  <si>
    <t>Макароны отварные с м/сл и сыром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</si>
  <si>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</si>
  <si>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</si>
  <si>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</si>
  <si>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</si>
  <si>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</si>
  <si>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</si>
  <si>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</si>
  <si>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</si>
  <si>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</si>
  <si>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</si>
  <si>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Каша пшенная молочная с маслом сливочным</t>
  </si>
  <si>
    <t>Бутерброд с маслом сливочным, сыром</t>
  </si>
  <si>
    <t>Выпечка домашняя</t>
  </si>
  <si>
    <t>Банан</t>
  </si>
  <si>
    <t>Рис отварной с м/сл</t>
  </si>
  <si>
    <t>Вафли</t>
  </si>
  <si>
    <t>22.12.25г.</t>
  </si>
  <si>
    <t>Свекольник на м/б со сметаной</t>
  </si>
  <si>
    <t>Запеканка творожная с повидлом</t>
  </si>
  <si>
    <t>23.12.25г.</t>
  </si>
  <si>
    <t>Чай с молоком, сладкий</t>
  </si>
  <si>
    <t>Рассольник на м/б со сметаной</t>
  </si>
  <si>
    <t>Рагу из овощей с мясом</t>
  </si>
  <si>
    <t>24.12.25г.</t>
  </si>
  <si>
    <t>Суп картофельный на м/б с клецками</t>
  </si>
  <si>
    <t>Суфле рыбное</t>
  </si>
  <si>
    <t>Капуста тушеная с мясом говядины</t>
  </si>
  <si>
    <t>25.12.25г.</t>
  </si>
  <si>
    <t>Каша молочная пшено+рис с маслом сливочным</t>
  </si>
  <si>
    <t>Суп картофельный на м/б с вермишелью</t>
  </si>
  <si>
    <t>Картофель по-домашнему с мясом</t>
  </si>
  <si>
    <t>Каша молочная гречневая</t>
  </si>
  <si>
    <t>26.12.25г.</t>
  </si>
  <si>
    <t>Свекла порционная</t>
  </si>
  <si>
    <t>Щи Крестьянские на м/б со сметаной</t>
  </si>
  <si>
    <t>Запеканка картофельная с мясом говядины</t>
  </si>
  <si>
    <t xml:space="preserve">Яблоко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</si>
</sst>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42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44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26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45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46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47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38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35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84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85</v>
      </c>
      <c r="C3" s="4">
        <v>150</v>
      </c>
      <c r="D3" s="4">
        <v>169</v>
      </c>
      <c r="E3" s="4">
        <v>180</v>
      </c>
      <c r="F3" s="4">
        <v>203</v>
      </c>
    </row>
    <row r="4" spans="1:8" x14ac:dyDescent="0.3">
      <c r="A4" s="19"/>
      <c r="B4" s="5" t="s">
        <v>77</v>
      </c>
      <c r="C4" s="6">
        <v>150</v>
      </c>
      <c r="D4" s="6">
        <v>60</v>
      </c>
      <c r="E4" s="6">
        <v>180</v>
      </c>
      <c r="F4" s="6">
        <v>80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352</v>
      </c>
      <c r="E7" s="6">
        <f>SUM(E3:E5)</f>
        <v>400</v>
      </c>
      <c r="F7" s="6">
        <f>SUM(F3:F5)</f>
        <v>406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86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9"/>
      <c r="B13" s="5" t="s">
        <v>87</v>
      </c>
      <c r="C13" s="6">
        <v>130</v>
      </c>
      <c r="D13" s="6">
        <v>228</v>
      </c>
      <c r="E13" s="6">
        <v>150</v>
      </c>
      <c r="F13" s="6">
        <v>258</v>
      </c>
    </row>
    <row r="14" spans="1:8" x14ac:dyDescent="0.3">
      <c r="A14" s="19"/>
      <c r="B14" s="5" t="s">
        <v>19</v>
      </c>
      <c r="C14" s="6">
        <v>150</v>
      </c>
      <c r="D14" s="14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500</v>
      </c>
      <c r="D16" s="6">
        <f>SUM(D11:D15)</f>
        <v>677</v>
      </c>
      <c r="E16" s="6">
        <f>SUM(E11:E15)</f>
        <v>610</v>
      </c>
      <c r="F16" s="6">
        <f>SUM(F11:F15)</f>
        <v>776</v>
      </c>
    </row>
    <row r="17" spans="1:6" x14ac:dyDescent="0.3">
      <c r="A17" s="18" t="s">
        <v>8</v>
      </c>
      <c r="B17" s="5" t="s">
        <v>15</v>
      </c>
      <c r="C17" s="6">
        <v>180</v>
      </c>
      <c r="D17" s="6">
        <v>62</v>
      </c>
      <c r="E17" s="6">
        <v>180</v>
      </c>
      <c r="F17" s="6">
        <v>62</v>
      </c>
    </row>
    <row r="18" spans="1:6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6" ht="15" thickBot="1" x14ac:dyDescent="0.35">
      <c r="A19" s="20"/>
      <c r="B19" s="5" t="s">
        <v>12</v>
      </c>
      <c r="C19" s="6">
        <f>SUM(C17:C18)</f>
        <v>210</v>
      </c>
      <c r="D19" s="6">
        <f>SUM(D17:D18)</f>
        <v>109</v>
      </c>
      <c r="E19" s="6">
        <f>SUM(E17:E18)</f>
        <v>210</v>
      </c>
      <c r="F19" s="6">
        <f>SUM(F17:F18)</f>
        <v>109</v>
      </c>
    </row>
    <row r="20" spans="1:6" x14ac:dyDescent="0.3">
      <c r="A20" s="18" t="s">
        <v>9</v>
      </c>
      <c r="B20" s="5" t="s">
        <v>88</v>
      </c>
      <c r="C20" s="6">
        <v>150</v>
      </c>
      <c r="D20" s="6">
        <v>177</v>
      </c>
      <c r="E20" s="6">
        <v>150</v>
      </c>
      <c r="F20" s="6">
        <v>177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21"/>
      <c r="B22" s="5" t="s">
        <v>69</v>
      </c>
      <c r="C22" s="6">
        <v>60</v>
      </c>
      <c r="D22" s="6">
        <v>118</v>
      </c>
      <c r="E22" s="6">
        <v>60</v>
      </c>
      <c r="F22" s="6">
        <v>118</v>
      </c>
    </row>
    <row r="23" spans="1:6" x14ac:dyDescent="0.3">
      <c r="A23" s="21"/>
      <c r="B23" s="5" t="s">
        <v>70</v>
      </c>
      <c r="C23" s="6">
        <v>100</v>
      </c>
      <c r="D23" s="6">
        <v>96</v>
      </c>
      <c r="E23" s="6">
        <v>100</v>
      </c>
      <c r="F23" s="6">
        <v>96</v>
      </c>
    </row>
    <row r="24" spans="1:6" ht="15" thickBot="1" x14ac:dyDescent="0.35">
      <c r="A24" s="20"/>
      <c r="B24" s="5" t="s">
        <v>12</v>
      </c>
      <c r="C24" s="6">
        <f>SUM(C20:C23)</f>
        <v>490</v>
      </c>
      <c r="D24" s="6">
        <f>SUM(D20:D23)</f>
        <v>399</v>
      </c>
      <c r="E24" s="6">
        <f>SUM(E20:E23)</f>
        <v>510</v>
      </c>
      <c r="F24" s="6">
        <f>SUM(F20:F23)</f>
        <v>404</v>
      </c>
    </row>
    <row r="25" spans="1:6" x14ac:dyDescent="0.3">
      <c r="A25" s="10"/>
      <c r="B25" s="6" t="s">
        <v>10</v>
      </c>
      <c r="C25" s="6">
        <f>C7+C10+C16+C19+C24</f>
        <v>1640</v>
      </c>
      <c r="D25" s="6">
        <f>D7+D10+D16+D19+D24</f>
        <v>1587</v>
      </c>
      <c r="E25" s="6">
        <f>SUM(E7,E10,E16,E19,E24)</f>
        <v>1830</v>
      </c>
      <c r="F25" s="6">
        <f>SUM(F7,F10,F16,F19,F24)</f>
        <v>1745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tabSelected="1"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50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32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SUM(F3:F6)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90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91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9"/>
      <c r="B13" s="5" t="s">
        <v>92</v>
      </c>
      <c r="C13" s="6">
        <v>150</v>
      </c>
      <c r="D13" s="6">
        <v>282</v>
      </c>
      <c r="E13" s="6">
        <v>150</v>
      </c>
      <c r="F13" s="6">
        <v>282</v>
      </c>
    </row>
    <row r="14" spans="1:8" x14ac:dyDescent="0.3">
      <c r="A14" s="19"/>
      <c r="B14" s="5" t="s">
        <v>33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530</v>
      </c>
      <c r="D17" s="6">
        <f>SUM(D11:D16)</f>
        <v>736</v>
      </c>
      <c r="E17" s="6">
        <f>SUM(E11:E16)</f>
        <v>600</v>
      </c>
      <c r="F17" s="6">
        <f>SUM(F11:F16)</f>
        <v>785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27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SUM(D18:D18)</f>
        <v>72</v>
      </c>
      <c r="E20" s="6">
        <f>SUM(E18:E18)</f>
        <v>180</v>
      </c>
      <c r="F20" s="6">
        <f>SUM(F18:F18)</f>
        <v>72</v>
      </c>
    </row>
    <row r="21" spans="1:6" x14ac:dyDescent="0.3">
      <c r="A21" s="18" t="s">
        <v>9</v>
      </c>
      <c r="B21" s="5" t="s">
        <v>38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28"/>
      <c r="B22" s="5" t="s">
        <v>72</v>
      </c>
      <c r="C22" s="13"/>
      <c r="D22" s="6"/>
      <c r="E22" s="6">
        <v>20</v>
      </c>
      <c r="F22" s="6">
        <v>40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21"/>
      <c r="B24" s="5" t="s">
        <v>93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430</v>
      </c>
      <c r="D25" s="6">
        <f>SUM(D21:D24)</f>
        <v>284</v>
      </c>
      <c r="E25" s="6">
        <f>SUM(E21:E24)</f>
        <v>470</v>
      </c>
      <c r="F25" s="6">
        <f>SUM(F21:F24)</f>
        <v>329</v>
      </c>
    </row>
    <row r="26" spans="1:6" x14ac:dyDescent="0.3">
      <c r="A26" s="10"/>
      <c r="B26" s="6" t="s">
        <v>10</v>
      </c>
      <c r="C26" s="6">
        <f>C7+C10+C17+C20+C25</f>
        <v>1610</v>
      </c>
      <c r="D26" s="6">
        <f>D7+D10+D17+D20+D25</f>
        <v>1544</v>
      </c>
      <c r="E26" s="6">
        <f>E7+E10+E17+E20+E25</f>
        <v>1750</v>
      </c>
      <c r="F26" s="6">
        <f>F7+F10+F17+F20+F25</f>
        <v>1674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59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42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51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60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54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61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62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52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27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58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37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53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55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52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120</v>
      </c>
      <c r="D10" s="6">
        <f>SUM(D8:D9)</f>
        <v>60</v>
      </c>
      <c r="E10" s="6">
        <v>100</v>
      </c>
      <c r="F10" s="6">
        <f>SUM(F8)</f>
        <v>60</v>
      </c>
    </row>
    <row r="11" spans="1:8" x14ac:dyDescent="0.3">
      <c r="A11" s="18" t="s">
        <v>7</v>
      </c>
      <c r="B11" s="5" t="s">
        <v>51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74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29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61</v>
      </c>
      <c r="C14" s="5">
        <v>130</v>
      </c>
      <c r="D14" s="6">
        <v>110</v>
      </c>
      <c r="E14" s="4">
        <v>150</v>
      </c>
      <c r="F14" s="6">
        <v>139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550</v>
      </c>
      <c r="D17" s="6">
        <f>SUM(D11:D16)</f>
        <v>605</v>
      </c>
      <c r="E17" s="6">
        <f>SUM(E11:E16)</f>
        <v>650</v>
      </c>
      <c r="F17" s="6">
        <f>F12+F13+F14+F15+F16</f>
        <v>722</v>
      </c>
    </row>
    <row r="18" spans="1:7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7" x14ac:dyDescent="0.3">
      <c r="A21" s="18" t="s">
        <v>9</v>
      </c>
      <c r="B21" s="5" t="s">
        <v>75</v>
      </c>
      <c r="C21" s="6">
        <v>150</v>
      </c>
      <c r="D21" s="6">
        <v>420</v>
      </c>
      <c r="E21" s="6">
        <v>150</v>
      </c>
      <c r="F21" s="6">
        <v>420</v>
      </c>
      <c r="G21" s="8"/>
    </row>
    <row r="22" spans="1:7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7" x14ac:dyDescent="0.3">
      <c r="A23" s="21"/>
      <c r="B23" s="5"/>
      <c r="C23" s="6"/>
      <c r="D23" s="6"/>
      <c r="E23" s="6"/>
      <c r="F23" s="6"/>
    </row>
    <row r="24" spans="1:7" ht="15" thickBot="1" x14ac:dyDescent="0.35">
      <c r="A24" s="20"/>
      <c r="B24" s="5" t="s">
        <v>12</v>
      </c>
      <c r="C24" s="6">
        <f>SUM(C21:C23)</f>
        <v>330</v>
      </c>
      <c r="D24" s="6">
        <f>SUM(D21:D23)</f>
        <v>428</v>
      </c>
      <c r="E24" s="6">
        <f>SUM(E21:E22)</f>
        <v>350</v>
      </c>
      <c r="F24" s="6">
        <f>SUM(F21:F22)</f>
        <v>433</v>
      </c>
    </row>
    <row r="25" spans="1:7" x14ac:dyDescent="0.3">
      <c r="A25" s="10"/>
      <c r="B25" s="6" t="s">
        <v>10</v>
      </c>
      <c r="C25" s="6">
        <f>SUM(C24,C20,C17,C10,C7)</f>
        <v>1550</v>
      </c>
      <c r="D25" s="6">
        <f>SUM(D24,D20,D17,D10,D7)</f>
        <v>1638</v>
      </c>
      <c r="E25" s="6">
        <f>E7+E10+E17+E20+E24</f>
        <v>1710</v>
      </c>
      <c r="F25" s="6">
        <f>F7+F10+F17+F20+F24</f>
        <v>1842</v>
      </c>
    </row>
    <row r="26" spans="1:7" ht="36.6" customHeight="1" x14ac:dyDescent="0.3">
      <c r="A26" s="7"/>
      <c r="B26" s="7"/>
      <c r="C26" s="7"/>
      <c r="D26" s="7"/>
      <c r="E26" s="7"/>
      <c r="F26" s="7"/>
    </row>
    <row r="27" spans="1:7" ht="17.399999999999999" customHeight="1" x14ac:dyDescent="0.3">
      <c r="A27" s="22"/>
      <c r="B27" s="22"/>
      <c r="C27" s="22"/>
      <c r="D27" s="22"/>
      <c r="E27" s="22"/>
      <c r="F27" s="22"/>
    </row>
    <row r="28" spans="1:7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50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32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34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65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64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66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56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52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39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49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26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31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29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33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37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30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41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D4" sqref="D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67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9"/>
      <c r="B4" s="5" t="s">
        <v>77</v>
      </c>
      <c r="C4" s="6">
        <v>150</v>
      </c>
      <c r="D4" s="6">
        <v>60</v>
      </c>
      <c r="E4" s="6">
        <v>180</v>
      </c>
      <c r="F4" s="6">
        <v>80</v>
      </c>
    </row>
    <row r="5" spans="1:8" x14ac:dyDescent="0.3">
      <c r="A5" s="19"/>
      <c r="B5" s="5" t="s">
        <v>68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407</v>
      </c>
      <c r="E7" s="6">
        <f>SUM(E3:E5)</f>
        <v>400</v>
      </c>
      <c r="F7" s="6">
        <f>SUM(F3:F5)</f>
        <v>472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26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78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37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944</v>
      </c>
      <c r="E17" s="6">
        <f>SUM(E11:E16)</f>
        <v>680</v>
      </c>
      <c r="F17" s="6">
        <f>SUM(F11:F16)</f>
        <v>1029</v>
      </c>
    </row>
    <row r="18" spans="1:6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6" x14ac:dyDescent="0.3">
      <c r="A21" s="18" t="s">
        <v>9</v>
      </c>
      <c r="B21" s="5" t="s">
        <v>79</v>
      </c>
      <c r="C21" s="6">
        <v>150</v>
      </c>
      <c r="D21" s="6">
        <v>135</v>
      </c>
      <c r="E21" s="6">
        <v>150</v>
      </c>
      <c r="F21" s="6">
        <v>135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69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9"/>
      <c r="B24" s="5" t="s">
        <v>28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490</v>
      </c>
      <c r="D25" s="6">
        <f>SUM(D21:D24)</f>
        <v>292</v>
      </c>
      <c r="E25" s="6">
        <f>SUM(E21:E24)</f>
        <v>510</v>
      </c>
      <c r="F25" s="6">
        <f>SUM(F21:F24)</f>
        <v>298</v>
      </c>
    </row>
    <row r="26" spans="1:6" x14ac:dyDescent="0.3">
      <c r="A26" s="10"/>
      <c r="B26" s="6" t="s">
        <v>10</v>
      </c>
      <c r="C26" s="6">
        <f>SUM(C7,C10,C17,C20,C25)</f>
        <v>1750</v>
      </c>
      <c r="D26" s="6">
        <f>SUM(D7,D10,D17,D20,D25)</f>
        <v>1847</v>
      </c>
      <c r="E26" s="6">
        <f>SUM(E7,E10,E17,E20,E25)</f>
        <v>1920</v>
      </c>
      <c r="F26" s="6">
        <f>F7+F10+F17+F20+F25</f>
        <v>2003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80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39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32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36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110</v>
      </c>
      <c r="D8" s="6">
        <v>50</v>
      </c>
      <c r="E8" s="6">
        <v>110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81</v>
      </c>
      <c r="C12" s="6">
        <v>150</v>
      </c>
      <c r="D12" s="6">
        <v>379</v>
      </c>
      <c r="E12" s="6">
        <v>180</v>
      </c>
      <c r="F12" s="6">
        <v>455</v>
      </c>
    </row>
    <row r="13" spans="1:8" x14ac:dyDescent="0.3">
      <c r="A13" s="19"/>
      <c r="B13" s="5" t="s">
        <v>82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9"/>
      <c r="B14" s="5" t="s">
        <v>33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71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620</v>
      </c>
      <c r="D18" s="6">
        <f>SUM(D11:D17)</f>
        <v>864</v>
      </c>
      <c r="E18" s="6">
        <f>SUM(E11:E17)</f>
        <v>730</v>
      </c>
      <c r="F18" s="6">
        <f>SUM(F11:F17)</f>
        <v>1022</v>
      </c>
    </row>
    <row r="19" spans="1:8" x14ac:dyDescent="0.3">
      <c r="A19" s="18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125</v>
      </c>
      <c r="E21" s="6">
        <v>200</v>
      </c>
      <c r="F21" s="6">
        <f>SUM(F19:F20)</f>
        <v>125</v>
      </c>
    </row>
    <row r="22" spans="1:8" x14ac:dyDescent="0.3">
      <c r="A22" s="18" t="s">
        <v>9</v>
      </c>
      <c r="B22" s="5" t="s">
        <v>83</v>
      </c>
      <c r="C22" s="6">
        <v>150</v>
      </c>
      <c r="D22" s="6">
        <v>208</v>
      </c>
      <c r="E22" s="6">
        <v>150</v>
      </c>
      <c r="F22" s="6">
        <v>208</v>
      </c>
    </row>
    <row r="23" spans="1:8" x14ac:dyDescent="0.3">
      <c r="A23" s="19"/>
      <c r="B23" s="5" t="s">
        <v>72</v>
      </c>
      <c r="C23" s="6"/>
      <c r="D23" s="6"/>
      <c r="E23" s="6">
        <v>20</v>
      </c>
      <c r="F23" s="6">
        <v>40</v>
      </c>
      <c r="G23" s="8"/>
      <c r="H23" s="9"/>
    </row>
    <row r="24" spans="1:8" x14ac:dyDescent="0.3">
      <c r="A24" s="19"/>
      <c r="B24" s="5" t="s">
        <v>21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21"/>
      <c r="B25" s="5" t="s">
        <v>70</v>
      </c>
      <c r="C25" s="6">
        <v>100</v>
      </c>
      <c r="D25" s="6">
        <v>96</v>
      </c>
      <c r="E25" s="6">
        <v>100</v>
      </c>
      <c r="F25" s="6">
        <v>96</v>
      </c>
    </row>
    <row r="26" spans="1:8" ht="15" thickBot="1" x14ac:dyDescent="0.35">
      <c r="A26" s="20"/>
      <c r="B26" s="5" t="s">
        <v>12</v>
      </c>
      <c r="C26" s="6">
        <f>SUM(C22:C25)</f>
        <v>430</v>
      </c>
      <c r="D26" s="6">
        <f>SUM(D22:D25)</f>
        <v>312</v>
      </c>
      <c r="E26" s="6">
        <f>SUM(E22:E25)</f>
        <v>470</v>
      </c>
      <c r="F26" s="6">
        <f>SUM(F22:F25)</f>
        <v>357</v>
      </c>
    </row>
    <row r="27" spans="1:8" x14ac:dyDescent="0.3">
      <c r="A27" s="10"/>
      <c r="B27" s="6" t="s">
        <v>10</v>
      </c>
      <c r="C27" s="6">
        <f>C7+C10+C18+C21+C26</f>
        <v>1700</v>
      </c>
      <c r="D27" s="6">
        <f>D7+D10+D18+D21+D26</f>
        <v>1753</v>
      </c>
      <c r="E27" s="6">
        <f>E7+E10+E18+E21+E26</f>
        <v>1900</v>
      </c>
      <c r="F27" s="6">
        <f>F7+F10+F18+F21+F26</f>
        <v>2012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2025-12-25T08:20:48Z</dcterms:modified>
</cp:coreProperties>
</file>