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5EC95B58-A3EF-4CEA-B651-1BCCD9FC230E}" xr6:coauthVersionLast="36" xr6:coauthVersionMax="36" xr10:uidLastSave="{00000000-0000-0000-0000-000000000000}"/>
  <bookViews>
    <workbookView xWindow="0" yWindow="0" windowWidth="23040" windowHeight="9060" tabRatio="601" activeTab="4" xr2:uid="{00000000-000D-0000-FFFF-FFFF00000000}"/>
  </bookViews>
  <sheets>
    <sheet name="пятница(3)" sheetId="16" r:id="rId1"/>
    <sheet name="пятница(2)" sheetId="15" r:id="rId2"/>
    <sheet name="среда(2)" sheetId="13" r:id="rId3"/>
    <sheet name="вторник 2" sheetId="11" r:id="rId4"/>
    <sheet name="понедельник 2" sheetId="10" r:id="rId5"/>
    <sheet name="четверг (2)" sheetId="14" r:id="rId6"/>
    <sheet name="вторник 1" sheetId="1" r:id="rId7"/>
    <sheet name=" понедельник1" sheetId="3" r:id="rId8"/>
    <sheet name="среда1" sheetId="4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6" i="13" l="1"/>
  <c r="C26" i="13"/>
  <c r="F24" i="14" l="1"/>
  <c r="D24" i="14"/>
  <c r="E24" i="14"/>
  <c r="C24" i="14"/>
  <c r="F24" i="10" l="1"/>
  <c r="D24" i="10"/>
  <c r="E24" i="10"/>
  <c r="C24" i="10"/>
  <c r="F25" i="15" l="1"/>
  <c r="D25" i="15"/>
  <c r="E25" i="15"/>
  <c r="C25" i="15"/>
  <c r="F18" i="10" l="1"/>
  <c r="F26" i="6" l="1"/>
  <c r="D26" i="6"/>
  <c r="E26" i="6"/>
  <c r="C26" i="6"/>
  <c r="F17" i="15" l="1"/>
  <c r="E17" i="15"/>
  <c r="D17" i="15"/>
  <c r="C17" i="15"/>
  <c r="C20" i="15"/>
  <c r="E18" i="10" l="1"/>
  <c r="D18" i="10"/>
  <c r="C18" i="10"/>
  <c r="F7" i="15" l="1"/>
  <c r="F25" i="4" l="1"/>
  <c r="E25" i="4"/>
  <c r="D25" i="4"/>
  <c r="C25" i="4"/>
  <c r="F17" i="4"/>
  <c r="E17" i="4"/>
  <c r="D17" i="4"/>
  <c r="C17" i="4"/>
  <c r="F25" i="1" l="1"/>
  <c r="E25" i="1"/>
  <c r="D25" i="1"/>
  <c r="C25" i="1"/>
  <c r="F17" i="1"/>
  <c r="E17" i="1"/>
  <c r="D17" i="1"/>
  <c r="C17" i="1"/>
  <c r="F16" i="14" l="1"/>
  <c r="E16" i="14"/>
  <c r="D16" i="14"/>
  <c r="C16" i="14"/>
  <c r="F26" i="13" l="1"/>
  <c r="E26" i="13"/>
  <c r="F18" i="13"/>
  <c r="E18" i="13"/>
  <c r="D18" i="13"/>
  <c r="C18" i="13"/>
  <c r="F25" i="11" l="1"/>
  <c r="E25" i="11"/>
  <c r="D25" i="11"/>
  <c r="C25" i="11"/>
  <c r="F17" i="11"/>
  <c r="E17" i="11"/>
  <c r="D17" i="11"/>
  <c r="C17" i="11"/>
  <c r="F18" i="6" l="1"/>
  <c r="E18" i="6"/>
  <c r="D18" i="6"/>
  <c r="C18" i="6"/>
  <c r="F26" i="3" l="1"/>
  <c r="E26" i="3"/>
  <c r="D26" i="3"/>
  <c r="C26" i="3"/>
  <c r="F18" i="3"/>
  <c r="E18" i="3"/>
  <c r="D18" i="3"/>
  <c r="C18" i="3"/>
  <c r="F25" i="16" l="1"/>
  <c r="E25" i="16"/>
  <c r="D25" i="16"/>
  <c r="C25" i="16"/>
  <c r="F17" i="16"/>
  <c r="E17" i="16"/>
  <c r="D17" i="16"/>
  <c r="C17" i="16"/>
  <c r="F20" i="16"/>
  <c r="E20" i="16"/>
  <c r="D20" i="16"/>
  <c r="C20" i="16"/>
  <c r="F7" i="16"/>
  <c r="F26" i="16" s="1"/>
  <c r="E7" i="16"/>
  <c r="E26" i="16" s="1"/>
  <c r="D7" i="16"/>
  <c r="D26" i="16" s="1"/>
  <c r="C7" i="16"/>
  <c r="C26" i="16" l="1"/>
  <c r="E20" i="15" l="1"/>
  <c r="F26" i="15"/>
  <c r="E7" i="15"/>
  <c r="D7" i="15"/>
  <c r="D26" i="15" s="1"/>
  <c r="C7" i="15"/>
  <c r="C26" i="15" l="1"/>
  <c r="E26" i="15"/>
  <c r="F19" i="14"/>
  <c r="E19" i="14"/>
  <c r="D19" i="14"/>
  <c r="C19" i="14"/>
  <c r="F7" i="14"/>
  <c r="F25" i="14" s="1"/>
  <c r="E7" i="14"/>
  <c r="E25" i="14" s="1"/>
  <c r="D7" i="14"/>
  <c r="C7" i="14"/>
  <c r="C25" i="14" l="1"/>
  <c r="D25" i="14"/>
  <c r="D21" i="13"/>
  <c r="C21" i="13"/>
  <c r="F7" i="13"/>
  <c r="E7" i="13"/>
  <c r="D7" i="13"/>
  <c r="C7" i="13"/>
  <c r="D27" i="13" l="1"/>
  <c r="F27" i="13"/>
  <c r="C27" i="13"/>
  <c r="E27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1" i="10"/>
  <c r="E21" i="10"/>
  <c r="D21" i="10"/>
  <c r="C21" i="10"/>
  <c r="D10" i="10"/>
  <c r="C10" i="10"/>
  <c r="F7" i="10"/>
  <c r="E7" i="10"/>
  <c r="D7" i="10"/>
  <c r="C7" i="10"/>
  <c r="D25" i="10" l="1"/>
  <c r="C25" i="10"/>
  <c r="E25" i="10"/>
  <c r="F25" i="10"/>
  <c r="F21" i="6"/>
  <c r="E21" i="6"/>
  <c r="D21" i="6"/>
  <c r="C21" i="6"/>
  <c r="F7" i="6"/>
  <c r="E7" i="6"/>
  <c r="D7" i="6"/>
  <c r="F7" i="4" l="1"/>
  <c r="E7" i="4"/>
  <c r="D7" i="4"/>
  <c r="C7" i="4"/>
  <c r="F7" i="3" l="1"/>
  <c r="E7" i="3"/>
  <c r="D7" i="3"/>
  <c r="C7" i="3"/>
  <c r="C7" i="6" l="1"/>
  <c r="C20" i="4" l="1"/>
  <c r="C26" i="4" s="1"/>
  <c r="D20" i="4"/>
  <c r="F20" i="4"/>
  <c r="F26" i="4" l="1"/>
  <c r="D26" i="4"/>
  <c r="E26" i="4"/>
  <c r="F7" i="1"/>
  <c r="E7" i="1"/>
  <c r="D7" i="1"/>
  <c r="F20" i="1" l="1"/>
  <c r="E20" i="1"/>
  <c r="F26" i="1" l="1"/>
  <c r="E10" i="3" l="1"/>
  <c r="C10" i="3"/>
  <c r="C27" i="3" s="1"/>
  <c r="F21" i="3" l="1"/>
  <c r="F27" i="3" s="1"/>
  <c r="E21" i="3"/>
  <c r="E27" i="3" s="1"/>
  <c r="D21" i="3"/>
  <c r="D27" i="3" s="1"/>
  <c r="C27" i="6" l="1"/>
  <c r="F27" i="6"/>
  <c r="D27" i="6" l="1"/>
  <c r="E27" i="6"/>
  <c r="C21" i="3" l="1"/>
  <c r="D20" i="1" l="1"/>
  <c r="D26" i="1" s="1"/>
  <c r="C20" i="1"/>
  <c r="E26" i="1"/>
  <c r="C7" i="1"/>
  <c r="C26" i="1" s="1"/>
</calcChain>
</file>

<file path=xl/sharedStrings.xml><?xml version="1.0" encoding="utf-8"?>
<sst xmlns="http://schemas.openxmlformats.org/spreadsheetml/2006/main" count="354" uniqueCount="95">
  <si>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</si>
  <si>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</si>
  <si>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</si>
  <si>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</si>
  <si>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</si>
  <si>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</si>
  <si>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</si>
  <si>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</si>
  <si>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</si>
  <si>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</si>
  <si>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</si>
  <si>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</si>
  <si>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</si>
  <si>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</si>
  <si>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</si>
  <si>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</si>
  <si>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</si>
  <si>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</si>
  <si>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</si>
  <si>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</si>
  <si>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</si>
  <si>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</si>
  <si>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</si>
  <si>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</si>
  <si>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</si>
  <si>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Кофе с молоком, сладкий</t>
  </si>
  <si>
    <t>Свекла порц.</t>
  </si>
  <si>
    <t>Салат из квашеной капусты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</si>
  <si>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</si>
  <si>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</si>
  <si>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</si>
  <si>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</si>
  <si>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Соус молочный</t>
  </si>
  <si>
    <t xml:space="preserve"> </t>
  </si>
  <si>
    <t>Бутерброд с маслом сливочным и сыром</t>
  </si>
  <si>
    <t>Греча отварная с маслом сливочным</t>
  </si>
  <si>
    <t>Омлет с маслом сливочным</t>
  </si>
  <si>
    <t>Каша молочная пшеничная с маслом сливочным</t>
  </si>
  <si>
    <t>Молочный соус</t>
  </si>
  <si>
    <t>Какао с молоком, сладкое</t>
  </si>
  <si>
    <t>01.11.25г.</t>
  </si>
  <si>
    <t xml:space="preserve">Бутерброд с маслом сливочным </t>
  </si>
  <si>
    <t>Суп молочный с рисом</t>
  </si>
  <si>
    <t>Печень тушеная в белом соусе</t>
  </si>
  <si>
    <t>Картофель отварной с маслом сливочным</t>
  </si>
  <si>
    <t>Бутерброд с маслом сливочным</t>
  </si>
  <si>
    <t>Рис отварной с м/сл</t>
  </si>
  <si>
    <t>Капуста тушеная с мясом</t>
  </si>
  <si>
    <t>Печенье</t>
  </si>
  <si>
    <t>Какао с молоком, сладкий</t>
  </si>
  <si>
    <t xml:space="preserve">Яблоко </t>
  </si>
  <si>
    <t>Каша молочная пшенная с маслом сливочным</t>
  </si>
  <si>
    <t>Омлет с м/сл</t>
  </si>
  <si>
    <t>Выпечка домашняя</t>
  </si>
  <si>
    <t>Рассольник на м/б со сметаной</t>
  </si>
  <si>
    <t>Греча отварная с м/сл</t>
  </si>
  <si>
    <t>02.13.25г.</t>
  </si>
  <si>
    <t>Кура в белом соусе</t>
  </si>
  <si>
    <t>Макароны отварные с м/сл</t>
  </si>
  <si>
    <t>11.03.26г.</t>
  </si>
  <si>
    <t xml:space="preserve">Капуста тушеная с мясом </t>
  </si>
  <si>
    <t>12.03.26г.</t>
  </si>
  <si>
    <t>Борщ на м/б со сметаной</t>
  </si>
  <si>
    <t>Котлета рыбная</t>
  </si>
  <si>
    <t>Рагу из овощей с мясом</t>
  </si>
  <si>
    <t>Фрукты</t>
  </si>
  <si>
    <t>Бутерброд с маслом сливочным, сыром</t>
  </si>
  <si>
    <t>Икра кабачковая порц.</t>
  </si>
  <si>
    <t>Пюре картофельное с м/сл</t>
  </si>
  <si>
    <t>17.03.26  г.</t>
  </si>
  <si>
    <t>Каша молочная пшеничная с м/сл</t>
  </si>
  <si>
    <t>Свекольник на м/б со сметаной</t>
  </si>
  <si>
    <t>Яблоко</t>
  </si>
  <si>
    <t>Ясли</t>
  </si>
  <si>
    <t>Кофе  с молоком, сладкое</t>
  </si>
  <si>
    <t>Зеленый горошек порц.</t>
  </si>
  <si>
    <t>Соус сметанно-молочный</t>
  </si>
  <si>
    <t>31.03.26г.</t>
  </si>
  <si>
    <t>Суп картофельный с рисом на м/б</t>
  </si>
  <si>
    <t>01.04.26г.</t>
  </si>
  <si>
    <t>Соленый огурец порц.</t>
  </si>
  <si>
    <t>Щи на м/б со сметаной</t>
  </si>
  <si>
    <t>Суфле рыбное</t>
  </si>
  <si>
    <t>02.04.26г.</t>
  </si>
  <si>
    <t>Каша молочная геркулесовая с маслом сливочным</t>
  </si>
  <si>
    <t>Картофель по-домашнему с мясом</t>
  </si>
  <si>
    <t>Голубцы ленивые</t>
  </si>
  <si>
    <t>03.04.26г.</t>
  </si>
  <si>
    <t>Каша молочная ячневая с м/сл</t>
  </si>
  <si>
    <t>Свекольник на кур/б со сметаной</t>
  </si>
  <si>
    <t>Вафли (сад)</t>
  </si>
  <si>
    <t xml:space="preserve">Суп картофельный с вермишелью на м/б </t>
  </si>
  <si>
    <t>Картофель отварной с м/сл</t>
  </si>
  <si>
    <t>Запеканка творожная с повидлом</t>
  </si>
  <si>
    <t>06.04.26г.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</si>
</sst>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8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FB05DDA-7A61-48ED-8FCA-65AD77DF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2425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27</xdr:row>
      <xdr:rowOff>30480</xdr:rowOff>
    </xdr:from>
    <xdr:to>
      <xdr:col>4</xdr:col>
      <xdr:colOff>181702</xdr:colOff>
      <xdr:row>34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27</xdr:row>
      <xdr:rowOff>30480</xdr:rowOff>
    </xdr:from>
    <xdr:to>
      <xdr:col>4</xdr:col>
      <xdr:colOff>181702</xdr:colOff>
      <xdr:row>34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25</xdr:row>
      <xdr:rowOff>205740</xdr:rowOff>
    </xdr:from>
    <xdr:to>
      <xdr:col>4</xdr:col>
      <xdr:colOff>204562</xdr:colOff>
      <xdr:row>33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807719</xdr:colOff>
      <xdr:row>25</xdr:row>
      <xdr:rowOff>220980</xdr:rowOff>
    </xdr:from>
    <xdr:to>
      <xdr:col>4</xdr:col>
      <xdr:colOff>120742</xdr:colOff>
      <xdr:row>33</xdr:row>
      <xdr:rowOff>129540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0719" y="50139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83820</xdr:rowOff>
    </xdr:from>
    <xdr:to>
      <xdr:col>4</xdr:col>
      <xdr:colOff>204562</xdr:colOff>
      <xdr:row>36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7073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B9382-7F24-40AF-A867-EB24D0D097A1}">
  <dimension ref="A1:H29"/>
  <sheetViews>
    <sheetView zoomScaleNormal="100" workbookViewId="0">
      <selection activeCell="B27" sqref="B27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40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8"/>
      <c r="B4" s="5" t="s">
        <v>39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41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335</v>
      </c>
      <c r="D7" s="6">
        <f>SUM(D3:D6)</f>
        <v>440</v>
      </c>
      <c r="E7" s="6">
        <f>SUM(E3:E5)</f>
        <v>395</v>
      </c>
      <c r="F7" s="6">
        <f>SUM(F3:F5)</f>
        <v>531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42</v>
      </c>
      <c r="C12" s="6">
        <v>150</v>
      </c>
      <c r="D12" s="6">
        <v>169</v>
      </c>
      <c r="E12" s="6">
        <v>180</v>
      </c>
      <c r="F12" s="6">
        <v>203</v>
      </c>
    </row>
    <row r="13" spans="1:8" x14ac:dyDescent="0.3">
      <c r="A13" s="18"/>
      <c r="B13" s="5" t="s">
        <v>43</v>
      </c>
      <c r="C13" s="6">
        <v>100</v>
      </c>
      <c r="D13" s="16">
        <v>288</v>
      </c>
      <c r="E13" s="6">
        <v>100</v>
      </c>
      <c r="F13" s="6">
        <v>288</v>
      </c>
    </row>
    <row r="14" spans="1:8" x14ac:dyDescent="0.3">
      <c r="A14" s="18"/>
      <c r="B14" s="5" t="s">
        <v>44</v>
      </c>
      <c r="C14" s="15">
        <v>130</v>
      </c>
      <c r="D14" s="6">
        <v>114</v>
      </c>
      <c r="E14" s="5">
        <v>150</v>
      </c>
      <c r="F14" s="6">
        <v>133</v>
      </c>
    </row>
    <row r="15" spans="1:8" x14ac:dyDescent="0.3">
      <c r="A15" s="18"/>
      <c r="B15" s="5" t="s">
        <v>19</v>
      </c>
      <c r="C15" s="15">
        <v>150</v>
      </c>
      <c r="D15" s="13">
        <v>82</v>
      </c>
      <c r="E15" s="5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4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9"/>
      <c r="B17" s="5" t="s">
        <v>11</v>
      </c>
      <c r="C17" s="6">
        <f>SUM(C11:C16)</f>
        <v>590</v>
      </c>
      <c r="D17" s="6">
        <f>SUM(D11:D16)</f>
        <v>737</v>
      </c>
      <c r="E17" s="6">
        <f>SUM(E11:E16)</f>
        <v>680</v>
      </c>
      <c r="F17" s="6">
        <f>SUM(F11:F16)</f>
        <v>825</v>
      </c>
    </row>
    <row r="18" spans="1:6" x14ac:dyDescent="0.3">
      <c r="A18" s="17" t="s">
        <v>8</v>
      </c>
      <c r="B18" s="5" t="s">
        <v>18</v>
      </c>
      <c r="C18" s="6">
        <v>180</v>
      </c>
      <c r="D18" s="6">
        <v>8</v>
      </c>
      <c r="E18" s="6">
        <v>180</v>
      </c>
      <c r="F18" s="6">
        <v>8</v>
      </c>
    </row>
    <row r="19" spans="1:6" x14ac:dyDescent="0.3">
      <c r="A19" s="18"/>
      <c r="B19" s="5"/>
      <c r="C19" s="6"/>
      <c r="D19" s="6"/>
      <c r="E19" s="6"/>
      <c r="F19" s="6"/>
    </row>
    <row r="20" spans="1:6" ht="15" thickBot="1" x14ac:dyDescent="0.35">
      <c r="A20" s="19"/>
      <c r="B20" s="5" t="s">
        <v>12</v>
      </c>
      <c r="C20" s="6">
        <f>SUM(C18:C19)</f>
        <v>180</v>
      </c>
      <c r="D20" s="6">
        <f>SUM(D18:D19)</f>
        <v>8</v>
      </c>
      <c r="E20" s="6">
        <f>SUM(E18:E19)</f>
        <v>180</v>
      </c>
      <c r="F20" s="6">
        <f>SUM(F18:F19)</f>
        <v>8</v>
      </c>
    </row>
    <row r="21" spans="1:6" x14ac:dyDescent="0.3">
      <c r="A21" s="17" t="s">
        <v>9</v>
      </c>
      <c r="B21" s="5" t="s">
        <v>36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18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18"/>
      <c r="B23" s="5" t="s">
        <v>16</v>
      </c>
      <c r="C23" s="6">
        <v>30</v>
      </c>
      <c r="D23" s="6">
        <v>82</v>
      </c>
      <c r="E23" s="6">
        <v>30</v>
      </c>
      <c r="F23" s="6">
        <v>82</v>
      </c>
    </row>
    <row r="24" spans="1:6" x14ac:dyDescent="0.3">
      <c r="A24" s="20"/>
      <c r="B24" s="5"/>
      <c r="C24" s="6"/>
      <c r="D24" s="6"/>
      <c r="E24" s="6"/>
      <c r="F24" s="6" t="s">
        <v>33</v>
      </c>
    </row>
    <row r="25" spans="1:6" ht="15" thickBot="1" x14ac:dyDescent="0.35">
      <c r="A25" s="19"/>
      <c r="B25" s="5" t="s">
        <v>12</v>
      </c>
      <c r="C25" s="6">
        <f>SUM(C21:C24)</f>
        <v>360</v>
      </c>
      <c r="D25" s="6">
        <f>SUM(D21:D24)</f>
        <v>334</v>
      </c>
      <c r="E25" s="6">
        <f>SUM(E21:E23)</f>
        <v>380</v>
      </c>
      <c r="F25" s="6">
        <f>SUM(F21:F23)</f>
        <v>339</v>
      </c>
    </row>
    <row r="26" spans="1:6" x14ac:dyDescent="0.3">
      <c r="A26" s="10"/>
      <c r="B26" s="6" t="s">
        <v>10</v>
      </c>
      <c r="C26" s="6">
        <f>C7+C10+C17+C20+D25</f>
        <v>1539</v>
      </c>
      <c r="D26" s="6">
        <f>D7+D10+D17+D20+D25</f>
        <v>1569</v>
      </c>
      <c r="E26" s="6">
        <f>E7+E10+E17+E20+E25</f>
        <v>1735</v>
      </c>
      <c r="F26" s="6">
        <f>F7+F10+F17+F20+F25</f>
        <v>1753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1"/>
      <c r="B28" s="21"/>
      <c r="C28" s="21"/>
      <c r="D28" s="21"/>
      <c r="E28" s="21"/>
      <c r="F28" s="21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30"/>
  <sheetViews>
    <sheetView zoomScaleNormal="100" workbookViewId="0">
      <selection activeCell="D26" sqref="D2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61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51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8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34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410</v>
      </c>
      <c r="E7" s="6">
        <f>SUM(E3:E5)</f>
        <v>405</v>
      </c>
      <c r="F7" s="6">
        <f>SUM(F3:F5)</f>
        <v>467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27</v>
      </c>
      <c r="C11" s="6">
        <v>30</v>
      </c>
      <c r="D11" s="12">
        <v>32</v>
      </c>
      <c r="E11" s="12">
        <v>50</v>
      </c>
      <c r="F11" s="12">
        <v>52</v>
      </c>
    </row>
    <row r="12" spans="1:8" x14ac:dyDescent="0.3">
      <c r="A12" s="18"/>
      <c r="B12" s="5" t="s">
        <v>62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8"/>
      <c r="B13" s="5" t="s">
        <v>63</v>
      </c>
      <c r="C13" s="6">
        <v>70</v>
      </c>
      <c r="D13" s="6">
        <v>79</v>
      </c>
      <c r="E13" s="6">
        <v>80</v>
      </c>
      <c r="F13" s="6">
        <v>89</v>
      </c>
    </row>
    <row r="14" spans="1:8" x14ac:dyDescent="0.3">
      <c r="A14" s="18"/>
      <c r="B14" s="5" t="s">
        <v>32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8"/>
      <c r="B15" s="5" t="s">
        <v>46</v>
      </c>
      <c r="C15" s="6">
        <v>130</v>
      </c>
      <c r="D15" s="6">
        <v>162</v>
      </c>
      <c r="E15" s="6">
        <v>150</v>
      </c>
      <c r="F15" s="6">
        <v>189</v>
      </c>
    </row>
    <row r="16" spans="1:8" x14ac:dyDescent="0.3">
      <c r="A16" s="18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8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9"/>
      <c r="B18" s="5" t="s">
        <v>11</v>
      </c>
      <c r="C18" s="6">
        <f>SUM(C11:C17)</f>
        <v>590</v>
      </c>
      <c r="D18" s="6">
        <f>SUM(D11:D17)</f>
        <v>603</v>
      </c>
      <c r="E18" s="6">
        <f>SUM(E11:E17)</f>
        <v>710</v>
      </c>
      <c r="F18" s="6">
        <f>SUM(F11:F17)</f>
        <v>706</v>
      </c>
    </row>
    <row r="19" spans="1:8" x14ac:dyDescent="0.3">
      <c r="A19" s="17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8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19"/>
      <c r="B21" s="5" t="s">
        <v>12</v>
      </c>
      <c r="C21" s="6">
        <f>SUM(C19:C20)</f>
        <v>210</v>
      </c>
      <c r="D21" s="6">
        <f>SUM(D19:D20)</f>
        <v>109</v>
      </c>
      <c r="E21" s="6">
        <f>SUM(E19:E20)</f>
        <v>210</v>
      </c>
      <c r="F21" s="6">
        <f>SUM(F19:F20)</f>
        <v>109</v>
      </c>
    </row>
    <row r="22" spans="1:8" x14ac:dyDescent="0.3">
      <c r="A22" s="17" t="s">
        <v>9</v>
      </c>
      <c r="B22" s="5" t="s">
        <v>64</v>
      </c>
      <c r="C22" s="6">
        <v>150</v>
      </c>
      <c r="D22" s="6">
        <v>240</v>
      </c>
      <c r="E22" s="6">
        <v>150</v>
      </c>
      <c r="F22" s="6">
        <v>240</v>
      </c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0"/>
      <c r="B24" s="5" t="s">
        <v>48</v>
      </c>
      <c r="C24" s="6">
        <v>15</v>
      </c>
      <c r="D24" s="6">
        <v>34</v>
      </c>
      <c r="E24" s="6">
        <v>15</v>
      </c>
      <c r="F24" s="6">
        <v>34</v>
      </c>
    </row>
    <row r="25" spans="1:8" x14ac:dyDescent="0.3">
      <c r="A25" s="20"/>
      <c r="B25" s="5" t="s">
        <v>65</v>
      </c>
      <c r="C25" s="6">
        <v>100</v>
      </c>
      <c r="D25" s="6">
        <v>47</v>
      </c>
      <c r="E25" s="6">
        <v>100</v>
      </c>
      <c r="F25" s="6">
        <v>47</v>
      </c>
    </row>
    <row r="26" spans="1:8" ht="15" thickBot="1" x14ac:dyDescent="0.35">
      <c r="A26" s="19"/>
      <c r="B26" s="5" t="s">
        <v>12</v>
      </c>
      <c r="C26" s="6">
        <f>SUM(C22:C25)</f>
        <v>445</v>
      </c>
      <c r="D26" s="6">
        <f>SUM(D22:D25)</f>
        <v>329</v>
      </c>
      <c r="E26" s="6">
        <f>SUM(E22:E25)</f>
        <v>465</v>
      </c>
      <c r="F26" s="6">
        <f>SUM(F22:F25)</f>
        <v>334</v>
      </c>
    </row>
    <row r="27" spans="1:8" x14ac:dyDescent="0.3">
      <c r="A27" s="10"/>
      <c r="B27" s="6" t="s">
        <v>10</v>
      </c>
      <c r="C27" s="6">
        <f>C7+C10+C18+C21+C26</f>
        <v>1690</v>
      </c>
      <c r="D27" s="6">
        <f>D7+D10+D18+D21+D26</f>
        <v>1501</v>
      </c>
      <c r="E27" s="6">
        <f>SUM(E7,E10,E18,E21,E26)</f>
        <v>1890</v>
      </c>
      <c r="F27" s="6">
        <f>SUM(F7,F10,F18,F21,F26)</f>
        <v>1666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1"/>
      <c r="B29" s="21"/>
      <c r="C29" s="21"/>
      <c r="D29" s="21"/>
      <c r="E29" s="21"/>
      <c r="F29" s="21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>
      <selection activeCell="A30" sqref="A30"/>
    </sheetView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9"/>
  <sheetViews>
    <sheetView zoomScaleNormal="100" workbookViewId="0">
      <selection activeCell="D21" sqref="D2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87</v>
      </c>
      <c r="B1" s="23"/>
      <c r="C1" s="24" t="s">
        <v>73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88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8"/>
      <c r="B4" s="5" t="s">
        <v>31</v>
      </c>
      <c r="C4" s="6">
        <v>150</v>
      </c>
      <c r="D4" s="6">
        <v>59</v>
      </c>
      <c r="E4" s="6">
        <v>180</v>
      </c>
      <c r="F4" s="6">
        <v>72</v>
      </c>
    </row>
    <row r="5" spans="1:8" x14ac:dyDescent="0.3">
      <c r="A5" s="18"/>
      <c r="B5" s="5" t="s">
        <v>45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406</v>
      </c>
      <c r="E7" s="6">
        <f>SUM(E3:E5)</f>
        <v>405</v>
      </c>
      <c r="F7" s="6">
        <f>SUM(F3:F6)</f>
        <v>443</v>
      </c>
    </row>
    <row r="8" spans="1:8" x14ac:dyDescent="0.3">
      <c r="A8" s="17" t="s">
        <v>6</v>
      </c>
      <c r="B8" s="11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7" t="s">
        <v>7</v>
      </c>
      <c r="B11" s="5" t="s">
        <v>75</v>
      </c>
      <c r="C11" s="6">
        <v>20</v>
      </c>
      <c r="D11" s="12">
        <v>7</v>
      </c>
      <c r="E11" s="12">
        <v>20</v>
      </c>
      <c r="F11" s="12">
        <v>7</v>
      </c>
    </row>
    <row r="12" spans="1:8" x14ac:dyDescent="0.3">
      <c r="A12" s="18"/>
      <c r="B12" s="5" t="s">
        <v>89</v>
      </c>
      <c r="C12" s="6">
        <v>150</v>
      </c>
      <c r="D12" s="6">
        <v>258</v>
      </c>
      <c r="E12" s="6">
        <v>180</v>
      </c>
      <c r="F12" s="6">
        <v>269</v>
      </c>
    </row>
    <row r="13" spans="1:8" x14ac:dyDescent="0.3">
      <c r="A13" s="18"/>
      <c r="B13" s="5" t="s">
        <v>57</v>
      </c>
      <c r="C13" s="6">
        <v>100</v>
      </c>
      <c r="D13" s="6">
        <v>160</v>
      </c>
      <c r="E13" s="6">
        <v>100</v>
      </c>
      <c r="F13" s="6">
        <v>160</v>
      </c>
    </row>
    <row r="14" spans="1:8" x14ac:dyDescent="0.3">
      <c r="A14" s="18"/>
      <c r="B14" s="5" t="s">
        <v>58</v>
      </c>
      <c r="C14" s="6">
        <v>120</v>
      </c>
      <c r="D14" s="6">
        <v>115</v>
      </c>
      <c r="E14" s="6">
        <v>150</v>
      </c>
      <c r="F14" s="6">
        <v>144</v>
      </c>
    </row>
    <row r="15" spans="1:8" x14ac:dyDescent="0.3">
      <c r="A15" s="18"/>
      <c r="B15" s="5" t="s">
        <v>19</v>
      </c>
      <c r="C15" s="6">
        <v>150</v>
      </c>
      <c r="D15" s="13">
        <v>82</v>
      </c>
      <c r="E15" s="6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9"/>
      <c r="B17" s="5" t="s">
        <v>11</v>
      </c>
      <c r="C17" s="6">
        <f>SUM(C11:C16)</f>
        <v>580</v>
      </c>
      <c r="D17" s="6">
        <f>SUM(D11:D16)</f>
        <v>691</v>
      </c>
      <c r="E17" s="6">
        <f>SUM(E11:E16)</f>
        <v>680</v>
      </c>
      <c r="F17" s="6">
        <f>SUM(F11:F16)</f>
        <v>766</v>
      </c>
    </row>
    <row r="18" spans="1:6" x14ac:dyDescent="0.3">
      <c r="A18" s="17" t="s">
        <v>8</v>
      </c>
      <c r="B18" s="5" t="s">
        <v>17</v>
      </c>
      <c r="C18" s="6">
        <v>180</v>
      </c>
      <c r="D18" s="6">
        <v>78</v>
      </c>
      <c r="E18" s="6">
        <v>180</v>
      </c>
      <c r="F18" s="6">
        <v>78</v>
      </c>
    </row>
    <row r="19" spans="1:6" x14ac:dyDescent="0.3">
      <c r="A19" s="26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19"/>
      <c r="B20" s="5" t="s">
        <v>12</v>
      </c>
      <c r="C20" s="6">
        <f>SUM(C18:C19)</f>
        <v>210</v>
      </c>
      <c r="D20" s="6">
        <v>160</v>
      </c>
      <c r="E20" s="6">
        <f>SUM(E18:E18)</f>
        <v>180</v>
      </c>
      <c r="F20" s="6">
        <v>160</v>
      </c>
    </row>
    <row r="21" spans="1:6" x14ac:dyDescent="0.3">
      <c r="A21" s="17" t="s">
        <v>9</v>
      </c>
      <c r="B21" s="5" t="s">
        <v>68</v>
      </c>
      <c r="C21" s="6">
        <v>150</v>
      </c>
      <c r="D21" s="6">
        <v>138</v>
      </c>
      <c r="E21" s="6">
        <v>150</v>
      </c>
      <c r="F21" s="6">
        <v>138</v>
      </c>
    </row>
    <row r="22" spans="1:6" x14ac:dyDescent="0.3">
      <c r="A22" s="27"/>
      <c r="B22" s="5" t="s">
        <v>80</v>
      </c>
      <c r="C22" s="6">
        <v>20</v>
      </c>
      <c r="D22" s="6">
        <v>13</v>
      </c>
      <c r="E22" s="6">
        <v>20</v>
      </c>
      <c r="F22" s="6">
        <v>13</v>
      </c>
    </row>
    <row r="23" spans="1:6" x14ac:dyDescent="0.3">
      <c r="A23" s="18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6" x14ac:dyDescent="0.3">
      <c r="A24" s="20"/>
      <c r="B24" s="5" t="s">
        <v>90</v>
      </c>
      <c r="C24" s="6"/>
      <c r="D24" s="6"/>
      <c r="E24" s="6">
        <v>30</v>
      </c>
      <c r="F24" s="6">
        <v>70</v>
      </c>
    </row>
    <row r="25" spans="1:6" ht="15" thickBot="1" x14ac:dyDescent="0.35">
      <c r="A25" s="19"/>
      <c r="B25" s="5" t="s">
        <v>12</v>
      </c>
      <c r="C25" s="6">
        <f>SUM(C21:C24)</f>
        <v>350</v>
      </c>
      <c r="D25" s="6">
        <f>SUM(D21:D24)</f>
        <v>159</v>
      </c>
      <c r="E25" s="6">
        <f>SUM(E21:E24)</f>
        <v>400</v>
      </c>
      <c r="F25" s="6">
        <f>SUM(F21:F24)</f>
        <v>234</v>
      </c>
    </row>
    <row r="26" spans="1:6" x14ac:dyDescent="0.3">
      <c r="A26" s="10"/>
      <c r="B26" s="6" t="s">
        <v>10</v>
      </c>
      <c r="C26" s="6">
        <f>C7+C10+C17+C20+C25</f>
        <v>1605</v>
      </c>
      <c r="D26" s="6">
        <f>D7+D10+D17+D20+D25</f>
        <v>1476</v>
      </c>
      <c r="E26" s="6">
        <f>E7+E10+E17+E20+E25</f>
        <v>1785</v>
      </c>
      <c r="F26" s="6">
        <f>F7+F10+F17+F20+F25</f>
        <v>1663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1"/>
      <c r="B28" s="21"/>
      <c r="C28" s="21"/>
      <c r="D28" s="21"/>
      <c r="E28" s="21"/>
      <c r="F28" s="21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30"/>
  <sheetViews>
    <sheetView zoomScaleNormal="100" workbookViewId="0">
      <selection activeCell="F11" sqref="F1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79</v>
      </c>
      <c r="B1" s="28"/>
      <c r="C1" s="29">
        <v>15</v>
      </c>
      <c r="D1" s="30"/>
      <c r="E1" s="29" t="s">
        <v>0</v>
      </c>
      <c r="F1" s="30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37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39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45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455</v>
      </c>
      <c r="E7" s="6">
        <f>SUM(E3:E5)</f>
        <v>405</v>
      </c>
      <c r="F7" s="6">
        <f>SUM(F3:F5)</f>
        <v>520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80</v>
      </c>
      <c r="C11" s="6">
        <v>20</v>
      </c>
      <c r="D11" s="12">
        <v>13</v>
      </c>
      <c r="E11" s="12">
        <v>20</v>
      </c>
      <c r="F11" s="12">
        <v>13</v>
      </c>
    </row>
    <row r="12" spans="1:8" x14ac:dyDescent="0.3">
      <c r="A12" s="18"/>
      <c r="B12" s="5" t="s">
        <v>81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8"/>
      <c r="B13" s="5" t="s">
        <v>82</v>
      </c>
      <c r="C13" s="6">
        <v>100</v>
      </c>
      <c r="D13" s="6">
        <v>118</v>
      </c>
      <c r="E13" s="6">
        <v>100</v>
      </c>
      <c r="F13" s="6">
        <v>118</v>
      </c>
    </row>
    <row r="14" spans="1:8" x14ac:dyDescent="0.3">
      <c r="A14" s="18"/>
      <c r="B14" s="5" t="s">
        <v>46</v>
      </c>
      <c r="C14" s="6">
        <v>130</v>
      </c>
      <c r="D14" s="6">
        <v>172</v>
      </c>
      <c r="E14" s="6">
        <v>150</v>
      </c>
      <c r="F14" s="6">
        <v>198</v>
      </c>
    </row>
    <row r="15" spans="1:8" x14ac:dyDescent="0.3">
      <c r="A15" s="18"/>
      <c r="B15" s="5" t="s">
        <v>76</v>
      </c>
      <c r="C15" s="6">
        <v>20</v>
      </c>
      <c r="D15" s="6">
        <v>22</v>
      </c>
      <c r="E15" s="6">
        <v>20</v>
      </c>
      <c r="F15" s="6">
        <v>22</v>
      </c>
    </row>
    <row r="16" spans="1:8" x14ac:dyDescent="0.3">
      <c r="A16" s="18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8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9"/>
      <c r="B18" s="5" t="s">
        <v>11</v>
      </c>
      <c r="C18" s="6">
        <f>SUM(C11:C17)</f>
        <v>610</v>
      </c>
      <c r="D18" s="6">
        <f>SUM(D11:D17)</f>
        <v>621</v>
      </c>
      <c r="E18" s="6">
        <f>SUM(E11:E17)</f>
        <v>700</v>
      </c>
      <c r="F18" s="6">
        <f>SUM(F11:F17)</f>
        <v>691</v>
      </c>
    </row>
    <row r="19" spans="1:8" x14ac:dyDescent="0.3">
      <c r="A19" s="17" t="s">
        <v>8</v>
      </c>
      <c r="B19" s="5" t="s">
        <v>17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8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19"/>
      <c r="B21" s="5" t="s">
        <v>12</v>
      </c>
      <c r="C21" s="6">
        <f>SUM(C19:C20)</f>
        <v>210</v>
      </c>
      <c r="D21" s="6">
        <f>SUM(D19:D20)</f>
        <v>125</v>
      </c>
      <c r="E21" s="6">
        <v>200</v>
      </c>
      <c r="F21" s="6">
        <v>109</v>
      </c>
    </row>
    <row r="22" spans="1:8" x14ac:dyDescent="0.3">
      <c r="A22" s="17" t="s">
        <v>9</v>
      </c>
      <c r="B22" s="5" t="s">
        <v>52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0"/>
      <c r="B24" s="5" t="s">
        <v>50</v>
      </c>
      <c r="C24" s="6">
        <v>100</v>
      </c>
      <c r="D24" s="6">
        <v>47</v>
      </c>
      <c r="E24" s="6">
        <v>100</v>
      </c>
      <c r="F24" s="6">
        <v>47</v>
      </c>
    </row>
    <row r="25" spans="1:8" x14ac:dyDescent="0.3">
      <c r="A25" s="20"/>
      <c r="B25" s="5" t="s">
        <v>48</v>
      </c>
      <c r="C25" s="6">
        <v>15</v>
      </c>
      <c r="D25" s="6">
        <v>34</v>
      </c>
      <c r="E25" s="6">
        <v>15</v>
      </c>
      <c r="F25" s="6">
        <v>34</v>
      </c>
    </row>
    <row r="26" spans="1:8" ht="15" thickBot="1" x14ac:dyDescent="0.35">
      <c r="A26" s="19"/>
      <c r="B26" s="5" t="s">
        <v>12</v>
      </c>
      <c r="C26" s="6">
        <f>SUM(C22:C25)</f>
        <v>445</v>
      </c>
      <c r="D26" s="6">
        <f>SUM(D22:D25)</f>
        <v>333</v>
      </c>
      <c r="E26" s="6">
        <f>SUM(E22:E24)</f>
        <v>450</v>
      </c>
      <c r="F26" s="6">
        <f>SUM(F22:F24)</f>
        <v>304</v>
      </c>
    </row>
    <row r="27" spans="1:8" x14ac:dyDescent="0.3">
      <c r="A27" s="10"/>
      <c r="B27" s="6" t="s">
        <v>10</v>
      </c>
      <c r="C27" s="6">
        <f>C7+C10+C18+C21+C26</f>
        <v>1710</v>
      </c>
      <c r="D27" s="6">
        <f>D7+D10+D18+D21+D26</f>
        <v>1584</v>
      </c>
      <c r="E27" s="6">
        <f>E7+E10+E18+E21+E26</f>
        <v>1855</v>
      </c>
      <c r="F27" s="6">
        <f>F7+F10+F18+F21+F26</f>
        <v>1674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1"/>
      <c r="B29" s="21"/>
      <c r="C29" s="21"/>
      <c r="D29" s="21"/>
      <c r="E29" s="21"/>
      <c r="F29" s="21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C21" sqref="C2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77</v>
      </c>
      <c r="B1" s="23"/>
      <c r="C1" s="24" t="s">
        <v>73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51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8"/>
      <c r="B4" s="5" t="s">
        <v>74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45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410</v>
      </c>
      <c r="E7" s="6">
        <f>SUM(E3:E5)</f>
        <v>405</v>
      </c>
      <c r="F7" s="6">
        <f>SUM(F3:F5)</f>
        <v>467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31" t="s">
        <v>7</v>
      </c>
      <c r="B11" s="5" t="s">
        <v>26</v>
      </c>
      <c r="C11" s="6">
        <v>20</v>
      </c>
      <c r="D11" s="6">
        <v>15</v>
      </c>
      <c r="E11" s="6">
        <v>20</v>
      </c>
      <c r="F11" s="6">
        <v>15</v>
      </c>
    </row>
    <row r="12" spans="1:8" x14ac:dyDescent="0.3">
      <c r="A12" s="26"/>
      <c r="B12" s="5" t="s">
        <v>78</v>
      </c>
      <c r="C12" s="6">
        <v>150</v>
      </c>
      <c r="D12" s="6">
        <v>156</v>
      </c>
      <c r="E12" s="6">
        <v>180</v>
      </c>
      <c r="F12" s="6">
        <v>167</v>
      </c>
    </row>
    <row r="13" spans="1:8" x14ac:dyDescent="0.3">
      <c r="A13" s="26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26"/>
      <c r="B14" s="5" t="s">
        <v>55</v>
      </c>
      <c r="C14" s="5">
        <v>130</v>
      </c>
      <c r="D14" s="6">
        <v>202</v>
      </c>
      <c r="E14" s="4">
        <v>150</v>
      </c>
      <c r="F14" s="6">
        <v>253</v>
      </c>
    </row>
    <row r="15" spans="1:8" x14ac:dyDescent="0.3">
      <c r="A15" s="26"/>
      <c r="B15" s="5" t="s">
        <v>19</v>
      </c>
      <c r="C15" s="5">
        <v>150</v>
      </c>
      <c r="D15" s="6">
        <v>82</v>
      </c>
      <c r="E15" s="14">
        <v>180</v>
      </c>
      <c r="F15" s="6">
        <v>99</v>
      </c>
    </row>
    <row r="16" spans="1:8" x14ac:dyDescent="0.3">
      <c r="A16" s="26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32"/>
      <c r="B17" s="5" t="s">
        <v>11</v>
      </c>
      <c r="C17" s="6">
        <f>SUM(C12:C16)</f>
        <v>570</v>
      </c>
      <c r="D17" s="6">
        <f>SUM(D12:D16)</f>
        <v>797</v>
      </c>
      <c r="E17" s="6">
        <f>SUM(E12:E16)</f>
        <v>660</v>
      </c>
      <c r="F17" s="6">
        <f>SUM(F12:F16)</f>
        <v>894</v>
      </c>
    </row>
    <row r="18" spans="1:7" x14ac:dyDescent="0.3">
      <c r="A18" s="17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8"/>
      <c r="B19" s="5" t="s">
        <v>16</v>
      </c>
      <c r="C19" s="6">
        <v>30</v>
      </c>
      <c r="D19" s="6">
        <v>82</v>
      </c>
      <c r="E19" s="6">
        <v>40</v>
      </c>
      <c r="F19" s="6">
        <v>82</v>
      </c>
    </row>
    <row r="20" spans="1:7" ht="15" thickBot="1" x14ac:dyDescent="0.35">
      <c r="A20" s="19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220</v>
      </c>
      <c r="F20" s="6">
        <f>SUM(F18:F19)</f>
        <v>144</v>
      </c>
    </row>
    <row r="21" spans="1:7" x14ac:dyDescent="0.3">
      <c r="A21" s="17" t="s">
        <v>9</v>
      </c>
      <c r="B21" s="5" t="s">
        <v>47</v>
      </c>
      <c r="C21" s="6">
        <v>150</v>
      </c>
      <c r="D21" s="6">
        <v>130</v>
      </c>
      <c r="E21" s="6">
        <v>150</v>
      </c>
      <c r="F21" s="6">
        <v>130</v>
      </c>
      <c r="G21" s="8"/>
    </row>
    <row r="22" spans="1:7" x14ac:dyDescent="0.3">
      <c r="A22" s="27"/>
      <c r="B22" s="5" t="s">
        <v>53</v>
      </c>
      <c r="C22" s="6">
        <v>60</v>
      </c>
      <c r="D22" s="6">
        <v>118</v>
      </c>
      <c r="E22" s="6">
        <v>60</v>
      </c>
      <c r="F22" s="6">
        <v>118</v>
      </c>
      <c r="G22" s="8"/>
    </row>
    <row r="23" spans="1:7" x14ac:dyDescent="0.3">
      <c r="A23" s="18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8"/>
      <c r="B24" s="5" t="s">
        <v>50</v>
      </c>
      <c r="C24" s="6">
        <v>60</v>
      </c>
      <c r="D24" s="6">
        <v>32</v>
      </c>
      <c r="E24" s="6">
        <v>60</v>
      </c>
      <c r="F24" s="6">
        <v>32</v>
      </c>
    </row>
    <row r="25" spans="1:7" ht="15" thickBot="1" x14ac:dyDescent="0.35">
      <c r="A25" s="19"/>
      <c r="B25" s="5" t="s">
        <v>12</v>
      </c>
      <c r="C25" s="6">
        <f>SUM(C21:C24)</f>
        <v>450</v>
      </c>
      <c r="D25" s="6">
        <f>SUM(D21:D24)</f>
        <v>288</v>
      </c>
      <c r="E25" s="6">
        <f>SUM(E21:E24)</f>
        <v>470</v>
      </c>
      <c r="F25" s="6">
        <f>SUM(F21:F24)</f>
        <v>293</v>
      </c>
    </row>
    <row r="26" spans="1:7" x14ac:dyDescent="0.3">
      <c r="A26" s="10"/>
      <c r="B26" s="6" t="s">
        <v>10</v>
      </c>
      <c r="C26" s="6">
        <f>C7+C10+C17+C20+C25</f>
        <v>1675</v>
      </c>
      <c r="D26" s="6">
        <f>D7+D10+D17+D20+D25</f>
        <v>1689</v>
      </c>
      <c r="E26" s="6">
        <f>E7+E10+E17+E20+E25</f>
        <v>1855</v>
      </c>
      <c r="F26" s="6">
        <f>F7+F10+F17+F20+F25</f>
        <v>1848</v>
      </c>
    </row>
    <row r="27" spans="1:7" ht="36.6" customHeight="1" x14ac:dyDescent="0.3">
      <c r="A27" s="7"/>
      <c r="B27" s="7"/>
      <c r="C27" s="7"/>
      <c r="D27" s="7"/>
      <c r="E27" s="7" t="s">
        <v>33</v>
      </c>
      <c r="F27" s="7"/>
    </row>
    <row r="28" spans="1:7" ht="17.399999999999999" customHeight="1" x14ac:dyDescent="0.3">
      <c r="A28" s="21"/>
      <c r="B28" s="21"/>
      <c r="C28" s="21"/>
      <c r="D28" s="21"/>
      <c r="E28" s="21"/>
      <c r="F28" s="21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28"/>
  <sheetViews>
    <sheetView tabSelected="1" zoomScaleNormal="100" workbookViewId="0">
      <selection activeCell="D23" sqref="D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94</v>
      </c>
      <c r="B1" s="23"/>
      <c r="C1" s="24" t="s">
        <v>73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8"/>
      <c r="B4" s="5" t="s">
        <v>39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45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444</v>
      </c>
      <c r="E7" s="6">
        <f>SUM(E3:E5)</f>
        <v>405</v>
      </c>
      <c r="F7" s="6">
        <f>SUM(F3:F5)</f>
        <v>535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f>SUM(C8:C9)</f>
        <v>100</v>
      </c>
      <c r="D10" s="6">
        <f>SUM(D8:D9)</f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91</v>
      </c>
      <c r="C12" s="6">
        <v>150</v>
      </c>
      <c r="D12" s="6">
        <v>266</v>
      </c>
      <c r="E12" s="6">
        <v>180</v>
      </c>
      <c r="F12" s="6">
        <v>280</v>
      </c>
    </row>
    <row r="13" spans="1:8" x14ac:dyDescent="0.3">
      <c r="A13" s="18"/>
      <c r="B13" s="5" t="s">
        <v>28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8"/>
      <c r="B14" s="5" t="s">
        <v>32</v>
      </c>
      <c r="C14" s="5">
        <v>20</v>
      </c>
      <c r="D14" s="6">
        <v>22</v>
      </c>
      <c r="E14" s="4">
        <v>20</v>
      </c>
      <c r="F14" s="6">
        <v>22</v>
      </c>
    </row>
    <row r="15" spans="1:8" x14ac:dyDescent="0.3">
      <c r="A15" s="18"/>
      <c r="B15" s="5" t="s">
        <v>92</v>
      </c>
      <c r="C15" s="5">
        <v>130</v>
      </c>
      <c r="D15" s="6">
        <v>114</v>
      </c>
      <c r="E15" s="4">
        <v>150</v>
      </c>
      <c r="F15" s="6">
        <v>133</v>
      </c>
    </row>
    <row r="16" spans="1:8" x14ac:dyDescent="0.3">
      <c r="A16" s="18"/>
      <c r="B16" s="5" t="s">
        <v>19</v>
      </c>
      <c r="C16" s="5">
        <v>150</v>
      </c>
      <c r="D16" s="6">
        <v>82</v>
      </c>
      <c r="E16" s="14">
        <v>180</v>
      </c>
      <c r="F16" s="6">
        <v>99</v>
      </c>
    </row>
    <row r="17" spans="1:8" x14ac:dyDescent="0.3">
      <c r="A17" s="18"/>
      <c r="B17" s="5" t="s">
        <v>22</v>
      </c>
      <c r="C17" s="6">
        <v>40</v>
      </c>
      <c r="D17" s="6">
        <v>69</v>
      </c>
      <c r="E17" s="6">
        <v>50</v>
      </c>
      <c r="F17" s="6">
        <v>87</v>
      </c>
      <c r="H17" s="9"/>
    </row>
    <row r="18" spans="1:8" ht="15" thickBot="1" x14ac:dyDescent="0.35">
      <c r="A18" s="19"/>
      <c r="B18" s="5" t="s">
        <v>11</v>
      </c>
      <c r="C18" s="6">
        <f>SUM(C11:C17)</f>
        <v>570</v>
      </c>
      <c r="D18" s="6">
        <f>SUM(D11:D17)</f>
        <v>739</v>
      </c>
      <c r="E18" s="6">
        <f>SUM(E11:E17)</f>
        <v>670</v>
      </c>
      <c r="F18" s="6">
        <f>SUM(F11:F17)</f>
        <v>864</v>
      </c>
    </row>
    <row r="19" spans="1:8" x14ac:dyDescent="0.3">
      <c r="A19" s="17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26"/>
      <c r="B20" s="5" t="s">
        <v>16</v>
      </c>
      <c r="C20" s="6">
        <v>30</v>
      </c>
      <c r="D20" s="6">
        <v>82</v>
      </c>
      <c r="E20" s="6">
        <v>40</v>
      </c>
      <c r="F20" s="6">
        <v>82</v>
      </c>
    </row>
    <row r="21" spans="1:8" ht="15" thickBot="1" x14ac:dyDescent="0.35">
      <c r="A21" s="19"/>
      <c r="B21" s="5" t="s">
        <v>12</v>
      </c>
      <c r="C21" s="6">
        <f>SUM(C19:C19)</f>
        <v>180</v>
      </c>
      <c r="D21" s="6">
        <f>SUM(D19:D19)</f>
        <v>62</v>
      </c>
      <c r="E21" s="6">
        <f>SUM(E19:E19)</f>
        <v>180</v>
      </c>
      <c r="F21" s="6">
        <f>SUM(F19:F19)</f>
        <v>62</v>
      </c>
    </row>
    <row r="22" spans="1:8" x14ac:dyDescent="0.3">
      <c r="A22" s="17" t="s">
        <v>9</v>
      </c>
      <c r="B22" s="5" t="s">
        <v>93</v>
      </c>
      <c r="C22" s="6">
        <v>150</v>
      </c>
      <c r="D22" s="6">
        <v>470</v>
      </c>
      <c r="E22" s="6">
        <v>150</v>
      </c>
      <c r="F22" s="6">
        <v>470</v>
      </c>
      <c r="G22" s="8"/>
    </row>
    <row r="23" spans="1:8" x14ac:dyDescent="0.3">
      <c r="A23" s="27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  <c r="G23" s="8"/>
    </row>
    <row r="24" spans="1:8" ht="15" thickBot="1" x14ac:dyDescent="0.35">
      <c r="A24" s="19"/>
      <c r="B24" s="5" t="s">
        <v>12</v>
      </c>
      <c r="C24" s="6">
        <f>SUM(C22:C23)</f>
        <v>330</v>
      </c>
      <c r="D24" s="6">
        <f>SUM(D22:D23)</f>
        <v>478</v>
      </c>
      <c r="E24" s="6">
        <f>SUM(E22:E23)</f>
        <v>350</v>
      </c>
      <c r="F24" s="6">
        <f>SUM(F22:F23)</f>
        <v>483</v>
      </c>
    </row>
    <row r="25" spans="1:8" x14ac:dyDescent="0.3">
      <c r="A25" s="10"/>
      <c r="B25" s="6" t="s">
        <v>10</v>
      </c>
      <c r="C25" s="6">
        <f>SUM(C24,C21,C18,C10,C7)</f>
        <v>1525</v>
      </c>
      <c r="D25" s="6">
        <f>SUM(D24,D21,D18,D10,D7)</f>
        <v>1773</v>
      </c>
      <c r="E25" s="6">
        <f>E7+E10+E18+E21+E24</f>
        <v>1705</v>
      </c>
      <c r="F25" s="6">
        <f>F7+F10+F18+F21+F24</f>
        <v>1994</v>
      </c>
    </row>
    <row r="26" spans="1:8" ht="36.6" customHeight="1" x14ac:dyDescent="0.3">
      <c r="A26" s="7"/>
      <c r="B26" s="7"/>
      <c r="C26" s="7"/>
      <c r="D26" s="7"/>
      <c r="E26" s="7"/>
      <c r="F26" s="7"/>
    </row>
    <row r="27" spans="1:8" ht="17.399999999999999" customHeight="1" x14ac:dyDescent="0.3">
      <c r="A27" s="21"/>
      <c r="B27" s="21"/>
      <c r="C27" s="21"/>
      <c r="D27" s="21"/>
      <c r="E27" s="21"/>
      <c r="F27" s="21"/>
    </row>
    <row r="28" spans="1:8" x14ac:dyDescent="0.3">
      <c r="A28" s="7"/>
      <c r="B28" s="7"/>
      <c r="C28" s="7"/>
      <c r="D28" s="7"/>
      <c r="E28" s="7"/>
      <c r="F28" s="7"/>
    </row>
  </sheetData>
  <mergeCells count="10">
    <mergeCell ref="A19:A21"/>
    <mergeCell ref="A22:A24"/>
    <mergeCell ref="A27:B27"/>
    <mergeCell ref="C27:F27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8"/>
  <sheetViews>
    <sheetView topLeftCell="A2" zoomScaleNormal="100" workbookViewId="0">
      <selection activeCell="F19" sqref="F19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83</v>
      </c>
      <c r="B1" s="23"/>
      <c r="C1" s="24" t="s">
        <v>73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84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8"/>
      <c r="B4" s="5" t="s">
        <v>31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45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357</v>
      </c>
      <c r="E7" s="6">
        <f>SUM(E3:E5)</f>
        <v>405</v>
      </c>
      <c r="F7" s="6">
        <f>SUM(F3:F5)</f>
        <v>403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54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8"/>
      <c r="B13" s="5" t="s">
        <v>85</v>
      </c>
      <c r="C13" s="6">
        <v>150</v>
      </c>
      <c r="D13" s="6">
        <v>258</v>
      </c>
      <c r="E13" s="6">
        <v>180</v>
      </c>
      <c r="F13" s="6">
        <v>310</v>
      </c>
    </row>
    <row r="14" spans="1:8" x14ac:dyDescent="0.3">
      <c r="A14" s="18"/>
      <c r="B14" s="5" t="s">
        <v>19</v>
      </c>
      <c r="C14" s="6">
        <v>150</v>
      </c>
      <c r="D14" s="13">
        <v>82</v>
      </c>
      <c r="E14" s="6">
        <v>180</v>
      </c>
      <c r="F14" s="6">
        <v>99</v>
      </c>
    </row>
    <row r="15" spans="1:8" x14ac:dyDescent="0.3">
      <c r="A15" s="18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19"/>
      <c r="B16" s="5" t="s">
        <v>11</v>
      </c>
      <c r="C16" s="6">
        <f>SUM(C11:C15)</f>
        <v>510</v>
      </c>
      <c r="D16" s="6">
        <f>SUM(D11:D15)</f>
        <v>696</v>
      </c>
      <c r="E16" s="6">
        <f>SUM(E11:E15)</f>
        <v>610</v>
      </c>
      <c r="F16" s="6">
        <f>SUM(F11:F15)</f>
        <v>798</v>
      </c>
    </row>
    <row r="17" spans="1:6" x14ac:dyDescent="0.3">
      <c r="A17" s="17" t="s">
        <v>8</v>
      </c>
      <c r="B17" s="5" t="s">
        <v>15</v>
      </c>
      <c r="C17" s="6">
        <v>180</v>
      </c>
      <c r="D17" s="6">
        <v>62</v>
      </c>
      <c r="E17" s="6">
        <v>180</v>
      </c>
      <c r="F17" s="6">
        <v>62</v>
      </c>
    </row>
    <row r="18" spans="1:6" x14ac:dyDescent="0.3">
      <c r="A18" s="26"/>
      <c r="B18" s="5" t="s">
        <v>16</v>
      </c>
      <c r="C18" s="6">
        <v>30</v>
      </c>
      <c r="D18" s="6">
        <v>82</v>
      </c>
      <c r="E18" s="6">
        <v>40</v>
      </c>
      <c r="F18" s="6">
        <v>82</v>
      </c>
    </row>
    <row r="19" spans="1:6" ht="15" thickBot="1" x14ac:dyDescent="0.35">
      <c r="A19" s="19"/>
      <c r="B19" s="5" t="s">
        <v>12</v>
      </c>
      <c r="C19" s="6">
        <f>SUM(C17:C17)</f>
        <v>180</v>
      </c>
      <c r="D19" s="6">
        <f>SUM(D17:D17)</f>
        <v>62</v>
      </c>
      <c r="E19" s="6">
        <f>SUM(E17:E17)</f>
        <v>180</v>
      </c>
      <c r="F19" s="6">
        <f>SUM(F17:F17)</f>
        <v>62</v>
      </c>
    </row>
    <row r="20" spans="1:6" x14ac:dyDescent="0.3">
      <c r="A20" s="17" t="s">
        <v>9</v>
      </c>
      <c r="B20" s="5" t="s">
        <v>86</v>
      </c>
      <c r="C20" s="6">
        <v>150</v>
      </c>
      <c r="D20" s="6">
        <v>208</v>
      </c>
      <c r="E20" s="6">
        <v>150</v>
      </c>
      <c r="F20" s="6">
        <v>208</v>
      </c>
    </row>
    <row r="21" spans="1:6" x14ac:dyDescent="0.3">
      <c r="A21" s="18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8"/>
      <c r="B22" s="5" t="s">
        <v>48</v>
      </c>
      <c r="C22" s="6">
        <v>15</v>
      </c>
      <c r="D22" s="6">
        <v>30</v>
      </c>
      <c r="E22" s="6">
        <v>15</v>
      </c>
      <c r="F22" s="6">
        <v>30</v>
      </c>
    </row>
    <row r="23" spans="1:6" x14ac:dyDescent="0.3">
      <c r="A23" s="20"/>
      <c r="B23" s="5" t="s">
        <v>72</v>
      </c>
      <c r="C23" s="6">
        <v>70</v>
      </c>
      <c r="D23" s="6">
        <v>28</v>
      </c>
      <c r="E23" s="6">
        <v>70</v>
      </c>
      <c r="F23" s="6">
        <v>28</v>
      </c>
    </row>
    <row r="24" spans="1:6" ht="15" thickBot="1" x14ac:dyDescent="0.35">
      <c r="A24" s="19"/>
      <c r="B24" s="5" t="s">
        <v>12</v>
      </c>
      <c r="C24" s="6">
        <f>SUM(C20:C23)</f>
        <v>415</v>
      </c>
      <c r="D24" s="6">
        <f>SUM(D20:D23)</f>
        <v>274</v>
      </c>
      <c r="E24" s="6">
        <f>SUM(E20:E23)</f>
        <v>435</v>
      </c>
      <c r="F24" s="6">
        <f>SUM(F20:F23)</f>
        <v>279</v>
      </c>
    </row>
    <row r="25" spans="1:6" x14ac:dyDescent="0.3">
      <c r="A25" s="10"/>
      <c r="B25" s="6" t="s">
        <v>10</v>
      </c>
      <c r="C25" s="6">
        <f>C7+C10+C16+C19+C24</f>
        <v>1550</v>
      </c>
      <c r="D25" s="6">
        <f>D7+D10+D16+D19+D24</f>
        <v>1439</v>
      </c>
      <c r="E25" s="6">
        <f>SUM(E7,E10,E16,E19,E24)</f>
        <v>1730</v>
      </c>
      <c r="F25" s="6">
        <f>SUM(F7,F10,F16,F19,F24)</f>
        <v>1592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1"/>
      <c r="B27" s="21"/>
      <c r="C27" s="21"/>
      <c r="D27" s="21"/>
      <c r="E27" s="21"/>
      <c r="F27" s="21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7:A19"/>
    <mergeCell ref="A20:A24"/>
    <mergeCell ref="A27:B27"/>
    <mergeCell ref="C27:F27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zoomScaleNormal="100" workbookViewId="0">
      <selection activeCell="E21" sqref="E2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69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70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49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66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455</v>
      </c>
      <c r="E7" s="6">
        <f>SUM(E3:E5)</f>
        <v>405</v>
      </c>
      <c r="F7" s="6">
        <f>SUM(F3:F5)</f>
        <v>520</v>
      </c>
    </row>
    <row r="8" spans="1:8" x14ac:dyDescent="0.3">
      <c r="A8" s="17" t="s">
        <v>6</v>
      </c>
      <c r="B8" s="11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7" t="s">
        <v>7</v>
      </c>
      <c r="B11" s="5" t="s">
        <v>67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71</v>
      </c>
      <c r="C12" s="6">
        <v>150</v>
      </c>
      <c r="D12" s="6">
        <v>158</v>
      </c>
      <c r="E12" s="6">
        <v>180</v>
      </c>
      <c r="F12" s="6">
        <v>169</v>
      </c>
    </row>
    <row r="13" spans="1:8" x14ac:dyDescent="0.3">
      <c r="A13" s="18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8"/>
      <c r="B14" s="5" t="s">
        <v>55</v>
      </c>
      <c r="C14" s="6">
        <v>130</v>
      </c>
      <c r="D14" s="6">
        <v>218</v>
      </c>
      <c r="E14" s="6">
        <v>150</v>
      </c>
      <c r="F14" s="6">
        <v>253</v>
      </c>
    </row>
    <row r="15" spans="1:8" x14ac:dyDescent="0.3">
      <c r="A15" s="18"/>
      <c r="B15" s="5" t="s">
        <v>19</v>
      </c>
      <c r="C15" s="6">
        <v>150</v>
      </c>
      <c r="D15" s="13">
        <v>82</v>
      </c>
      <c r="E15" s="6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9"/>
      <c r="B17" s="5" t="s">
        <v>11</v>
      </c>
      <c r="C17" s="6">
        <f>SUM(C11:C16)</f>
        <v>590</v>
      </c>
      <c r="D17" s="6">
        <f>SUM(D11:D16)</f>
        <v>830</v>
      </c>
      <c r="E17" s="6">
        <f>SUM(E11:E16)</f>
        <v>680</v>
      </c>
      <c r="F17" s="6">
        <f>SUM(F11:F16)</f>
        <v>911</v>
      </c>
    </row>
    <row r="18" spans="1:6" x14ac:dyDescent="0.3">
      <c r="A18" s="17" t="s">
        <v>8</v>
      </c>
      <c r="B18" s="5" t="s">
        <v>17</v>
      </c>
      <c r="C18" s="6">
        <v>180</v>
      </c>
      <c r="D18" s="6">
        <v>78</v>
      </c>
      <c r="E18" s="6">
        <v>180</v>
      </c>
      <c r="F18" s="6">
        <v>78</v>
      </c>
    </row>
    <row r="19" spans="1:6" x14ac:dyDescent="0.3">
      <c r="A19" s="18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19"/>
      <c r="B20" s="5" t="s">
        <v>12</v>
      </c>
      <c r="C20" s="6">
        <f>SUM(C18:C19)</f>
        <v>210</v>
      </c>
      <c r="D20" s="6">
        <f>SUM(D18:D19)</f>
        <v>160</v>
      </c>
      <c r="E20" s="6">
        <f>SUM(E18:E19)</f>
        <v>210</v>
      </c>
      <c r="F20" s="6">
        <f>SUM(F18:F19)</f>
        <v>160</v>
      </c>
    </row>
    <row r="21" spans="1:6" x14ac:dyDescent="0.3">
      <c r="A21" s="17" t="s">
        <v>9</v>
      </c>
      <c r="B21" s="5" t="s">
        <v>47</v>
      </c>
      <c r="C21" s="6">
        <v>150</v>
      </c>
      <c r="D21" s="6">
        <v>208</v>
      </c>
      <c r="E21" s="6">
        <v>150</v>
      </c>
      <c r="F21" s="6">
        <v>208</v>
      </c>
    </row>
    <row r="22" spans="1:6" x14ac:dyDescent="0.3">
      <c r="A22" s="18"/>
      <c r="B22" s="5" t="s">
        <v>21</v>
      </c>
      <c r="C22" s="6">
        <v>180</v>
      </c>
      <c r="D22" s="6">
        <v>7</v>
      </c>
      <c r="E22" s="6">
        <v>200</v>
      </c>
      <c r="F22" s="6">
        <v>13</v>
      </c>
    </row>
    <row r="23" spans="1:6" x14ac:dyDescent="0.3">
      <c r="A23" s="18"/>
      <c r="B23" s="5" t="s">
        <v>48</v>
      </c>
      <c r="C23" s="6">
        <v>15</v>
      </c>
      <c r="D23" s="6">
        <v>34</v>
      </c>
      <c r="E23" s="6">
        <v>15</v>
      </c>
      <c r="F23" s="6">
        <v>34</v>
      </c>
    </row>
    <row r="24" spans="1:6" x14ac:dyDescent="0.3">
      <c r="A24" s="18"/>
      <c r="B24" s="5" t="s">
        <v>50</v>
      </c>
      <c r="C24" s="6">
        <v>60</v>
      </c>
      <c r="D24" s="6">
        <v>28</v>
      </c>
      <c r="E24" s="6">
        <v>60</v>
      </c>
      <c r="F24" s="6">
        <v>28</v>
      </c>
    </row>
    <row r="25" spans="1:6" ht="15" thickBot="1" x14ac:dyDescent="0.35">
      <c r="A25" s="19"/>
      <c r="B25" s="5" t="s">
        <v>12</v>
      </c>
      <c r="C25" s="6">
        <f>SUM(C21:C24)</f>
        <v>405</v>
      </c>
      <c r="D25" s="6">
        <f>SUM(D21:D24)</f>
        <v>277</v>
      </c>
      <c r="E25" s="6">
        <f>SUM(E21:E24)</f>
        <v>425</v>
      </c>
      <c r="F25" s="6">
        <f>SUM(F21:F24)</f>
        <v>283</v>
      </c>
    </row>
    <row r="26" spans="1:6" x14ac:dyDescent="0.3">
      <c r="A26" s="10"/>
      <c r="B26" s="6" t="s">
        <v>10</v>
      </c>
      <c r="C26" s="6">
        <f>SUM(C7,C10,C17,C20,C25)</f>
        <v>1670</v>
      </c>
      <c r="D26" s="6">
        <f>SUM(D7,D10,D17,D20,D25)</f>
        <v>1782</v>
      </c>
      <c r="E26" s="6">
        <f>SUM(E7,E10,E17,E20,E25)</f>
        <v>1840</v>
      </c>
      <c r="F26" s="6">
        <f>F7+F10+F17+F20+F25</f>
        <v>1934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1"/>
      <c r="B28" s="21"/>
      <c r="C28" s="21"/>
      <c r="D28" s="21"/>
      <c r="E28" s="21"/>
      <c r="F28" s="21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28:B28"/>
    <mergeCell ref="C28:F28"/>
    <mergeCell ref="A21:A25"/>
    <mergeCell ref="C1:D1"/>
    <mergeCell ref="E1:F1"/>
    <mergeCell ref="A3:A7"/>
    <mergeCell ref="A8:A10"/>
    <mergeCell ref="A11:A17"/>
    <mergeCell ref="A18:A20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56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37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45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30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8"/>
      <c r="B13" s="5" t="s">
        <v>28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8"/>
      <c r="B14" s="5" t="s">
        <v>32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8"/>
      <c r="B15" s="5" t="s">
        <v>35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8"/>
      <c r="B16" s="5" t="s">
        <v>19</v>
      </c>
      <c r="C16" s="5">
        <v>150</v>
      </c>
      <c r="D16" s="6">
        <v>82</v>
      </c>
      <c r="E16" s="14">
        <v>180</v>
      </c>
      <c r="F16" s="6">
        <v>99</v>
      </c>
    </row>
    <row r="17" spans="1:8" x14ac:dyDescent="0.3">
      <c r="A17" s="18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19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7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8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19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7" t="s">
        <v>9</v>
      </c>
      <c r="B22" s="5" t="s">
        <v>29</v>
      </c>
      <c r="C22" s="6">
        <v>150</v>
      </c>
      <c r="D22" s="6">
        <v>470</v>
      </c>
      <c r="E22" s="6">
        <v>150</v>
      </c>
      <c r="F22" s="6">
        <v>470</v>
      </c>
      <c r="G22" s="8"/>
    </row>
    <row r="23" spans="1:8" x14ac:dyDescent="0.3">
      <c r="A23" s="18"/>
      <c r="B23" s="5" t="s">
        <v>38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8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8"/>
      <c r="B25" s="5"/>
      <c r="C25" s="6"/>
      <c r="D25" s="6"/>
      <c r="E25" s="6"/>
      <c r="F25" s="6"/>
    </row>
    <row r="26" spans="1:8" ht="15" thickBot="1" x14ac:dyDescent="0.35">
      <c r="A26" s="19"/>
      <c r="B26" s="5" t="s">
        <v>12</v>
      </c>
      <c r="C26" s="6">
        <f>SUM(C22:C25)</f>
        <v>350</v>
      </c>
      <c r="D26" s="6">
        <f>SUM(D22:D25)</f>
        <v>500</v>
      </c>
      <c r="E26" s="6">
        <f>SUM(E22:E24)</f>
        <v>370</v>
      </c>
      <c r="F26" s="6">
        <f>SUM(F22:F24)</f>
        <v>505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1824</v>
      </c>
      <c r="E27" s="6">
        <f>E7+E10+E18+E21+E26</f>
        <v>1755</v>
      </c>
      <c r="F27" s="6">
        <f>F7+F10+F18+F21+F26</f>
        <v>2050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1"/>
      <c r="B29" s="21"/>
      <c r="C29" s="21"/>
      <c r="D29" s="21"/>
      <c r="E29" s="21"/>
      <c r="F29" s="21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29"/>
  <sheetViews>
    <sheetView zoomScaleNormal="100" workbookViewId="0">
      <selection activeCell="C4" sqref="C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59</v>
      </c>
      <c r="B1" s="28"/>
      <c r="C1" s="29">
        <v>15</v>
      </c>
      <c r="D1" s="30"/>
      <c r="E1" s="29" t="s">
        <v>0</v>
      </c>
      <c r="F1" s="30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37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39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45</v>
      </c>
      <c r="C5" s="6">
        <v>35</v>
      </c>
      <c r="D5" s="6">
        <v>76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335</v>
      </c>
      <c r="D7" s="6">
        <f>SUM(D3:D6)</f>
        <v>404</v>
      </c>
      <c r="E7" s="6">
        <f>SUM(E3:E5)</f>
        <v>405</v>
      </c>
      <c r="F7" s="6">
        <f>SUM(F3:F5)</f>
        <v>520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54</v>
      </c>
      <c r="C12" s="6">
        <v>150</v>
      </c>
      <c r="D12" s="6">
        <v>172</v>
      </c>
      <c r="E12" s="6">
        <v>180</v>
      </c>
      <c r="F12" s="6">
        <v>187</v>
      </c>
    </row>
    <row r="13" spans="1:8" x14ac:dyDescent="0.3">
      <c r="A13" s="18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8"/>
      <c r="B14" s="5" t="s">
        <v>58</v>
      </c>
      <c r="C14" s="6">
        <v>130</v>
      </c>
      <c r="D14" s="6">
        <v>125</v>
      </c>
      <c r="E14" s="6">
        <v>150</v>
      </c>
      <c r="F14" s="6">
        <v>144</v>
      </c>
    </row>
    <row r="15" spans="1:8" x14ac:dyDescent="0.3">
      <c r="A15" s="18"/>
      <c r="B15" s="5" t="s">
        <v>19</v>
      </c>
      <c r="C15" s="6">
        <v>150</v>
      </c>
      <c r="D15" s="13">
        <v>82</v>
      </c>
      <c r="E15" s="6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8" ht="15" thickBot="1" x14ac:dyDescent="0.35">
      <c r="A17" s="19"/>
      <c r="B17" s="5" t="s">
        <v>11</v>
      </c>
      <c r="C17" s="6">
        <f>SUM(C11:C16)</f>
        <v>590</v>
      </c>
      <c r="D17" s="6">
        <f>SUM(D11:D16)</f>
        <v>751</v>
      </c>
      <c r="E17" s="6">
        <f>SUM(E11:E16)</f>
        <v>680</v>
      </c>
      <c r="F17" s="6">
        <f>SUM(F11:F16)</f>
        <v>820</v>
      </c>
    </row>
    <row r="18" spans="1:8" x14ac:dyDescent="0.3">
      <c r="A18" s="17" t="s">
        <v>8</v>
      </c>
      <c r="B18" s="5" t="s">
        <v>15</v>
      </c>
      <c r="C18" s="6">
        <v>180</v>
      </c>
      <c r="D18" s="6">
        <v>78</v>
      </c>
      <c r="E18" s="6">
        <v>180</v>
      </c>
      <c r="F18" s="6">
        <v>78</v>
      </c>
    </row>
    <row r="19" spans="1:8" x14ac:dyDescent="0.3">
      <c r="A19" s="18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8" ht="15" thickBot="1" x14ac:dyDescent="0.35">
      <c r="A20" s="19"/>
      <c r="B20" s="5" t="s">
        <v>12</v>
      </c>
      <c r="C20" s="6">
        <f>SUM(C18:C19)</f>
        <v>210</v>
      </c>
      <c r="D20" s="6">
        <f>SUM(D18:D19)</f>
        <v>125</v>
      </c>
      <c r="E20" s="6">
        <v>200</v>
      </c>
      <c r="F20" s="6">
        <f>SUM(F18:F19)</f>
        <v>125</v>
      </c>
    </row>
    <row r="21" spans="1:8" x14ac:dyDescent="0.3">
      <c r="A21" s="17" t="s">
        <v>9</v>
      </c>
      <c r="B21" s="5" t="s">
        <v>60</v>
      </c>
      <c r="C21" s="6">
        <v>150</v>
      </c>
      <c r="D21" s="6">
        <v>130</v>
      </c>
      <c r="E21" s="6">
        <v>150</v>
      </c>
      <c r="F21" s="6">
        <v>130</v>
      </c>
    </row>
    <row r="22" spans="1:8" x14ac:dyDescent="0.3">
      <c r="A22" s="18"/>
      <c r="B22" s="5" t="s">
        <v>53</v>
      </c>
      <c r="C22" s="6">
        <v>60</v>
      </c>
      <c r="D22" s="6">
        <v>118</v>
      </c>
      <c r="E22" s="6">
        <v>60</v>
      </c>
      <c r="F22" s="6">
        <v>118</v>
      </c>
      <c r="G22" s="8"/>
      <c r="H22" s="9"/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0"/>
      <c r="B24" s="5" t="s">
        <v>50</v>
      </c>
      <c r="C24" s="6">
        <v>100</v>
      </c>
      <c r="D24" s="6">
        <v>47</v>
      </c>
      <c r="E24" s="6">
        <v>100</v>
      </c>
      <c r="F24" s="6">
        <v>47</v>
      </c>
    </row>
    <row r="25" spans="1:8" ht="15" thickBot="1" x14ac:dyDescent="0.35">
      <c r="A25" s="19"/>
      <c r="B25" s="5" t="s">
        <v>12</v>
      </c>
      <c r="C25" s="6">
        <f>SUM(C21:C24)</f>
        <v>490</v>
      </c>
      <c r="D25" s="6">
        <f>SUM(D21:D24)</f>
        <v>303</v>
      </c>
      <c r="E25" s="6">
        <f>SUM(E21:E24)</f>
        <v>510</v>
      </c>
      <c r="F25" s="6">
        <f>SUM(F21:F24)</f>
        <v>308</v>
      </c>
    </row>
    <row r="26" spans="1:8" x14ac:dyDescent="0.3">
      <c r="A26" s="10"/>
      <c r="B26" s="6" t="s">
        <v>10</v>
      </c>
      <c r="C26" s="6">
        <f>C7+C10+C17+C20+C25</f>
        <v>1725</v>
      </c>
      <c r="D26" s="6">
        <f>D7+D10+D17+D20+D25</f>
        <v>1633</v>
      </c>
      <c r="E26" s="6">
        <f>E7+E10+E17+E20+E25</f>
        <v>1895</v>
      </c>
      <c r="F26" s="6">
        <f>F7+F10+F17+F20+F25</f>
        <v>1823</v>
      </c>
    </row>
    <row r="27" spans="1:8" ht="36.6" customHeight="1" x14ac:dyDescent="0.3">
      <c r="A27" s="7"/>
      <c r="B27" s="7"/>
      <c r="C27" s="7"/>
      <c r="D27" s="7"/>
      <c r="E27" s="7"/>
      <c r="F27" s="7"/>
    </row>
    <row r="28" spans="1:8" ht="17.399999999999999" customHeight="1" x14ac:dyDescent="0.3">
      <c r="A28" s="21"/>
      <c r="B28" s="21"/>
      <c r="C28" s="21"/>
      <c r="D28" s="21"/>
      <c r="E28" s="21"/>
      <c r="F28" s="21"/>
    </row>
    <row r="29" spans="1:8" x14ac:dyDescent="0.3">
      <c r="A29" s="7"/>
      <c r="B29" s="7"/>
      <c r="C29" s="7"/>
      <c r="D29" s="7"/>
      <c r="E29" s="7"/>
      <c r="F29" s="7"/>
    </row>
  </sheetData>
  <mergeCells count="10">
    <mergeCell ref="C28:F28"/>
    <mergeCell ref="A28:B28"/>
    <mergeCell ref="E1:F1"/>
    <mergeCell ref="C1:D1"/>
    <mergeCell ref="A1:B1"/>
    <mergeCell ref="A18:A20"/>
    <mergeCell ref="A21:A25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пятница(3)</vt:lpstr>
      <vt:lpstr>пятница(2)</vt:lpstr>
      <vt:lpstr>среда(2)</vt:lpstr>
      <vt:lpstr>вторник 2</vt:lpstr>
      <vt:lpstr>понедельник 2</vt:lpstr>
      <vt:lpstr>четверг (2)</vt:lpstr>
      <vt:lpstr>вторник 1</vt:lpstr>
      <vt:lpstr> понедельник1</vt:lpstr>
      <vt:lpstr>среда1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2026-04-03T12:20:31Z</dcterms:modified>
</cp:coreProperties>
</file>