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3A14F13-FCFA-42CF-AE9E-5B31570CFEEC}" xr6:coauthVersionLast="36" xr6:coauthVersionMax="36" xr10:uidLastSave="{00000000-0000-0000-0000-000000000000}"/>
  <bookViews>
    <workbookView xWindow="0" yWindow="0" windowWidth="23040" windowHeight="9060" tabRatio="601" activeTab="4" xr2:uid="{00000000-000D-0000-FFFF-FFFF00000000}"/>
  </bookViews>
  <sheets>
    <sheet name="пятница(2)" sheetId="15" r:id="rId1"/>
    <sheet name="среда(2)" sheetId="13" r:id="rId2"/>
    <sheet name="вторник 2" sheetId="11" r:id="rId3"/>
    <sheet name="понедельник 2" sheetId="10" r:id="rId4"/>
    <sheet name="четверг (2)" sheetId="14" r:id="rId5"/>
    <sheet name="вторник 1" sheetId="1" r:id="rId6"/>
    <sheet name=" понедельник1" sheetId="3" r:id="rId7"/>
    <sheet name="среда1" sheetId="4" r:id="rId8"/>
    <sheet name="Лист1" sheetId="17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6" i="14" l="1"/>
  <c r="D26" i="14"/>
  <c r="E26" i="14"/>
  <c r="C26" i="14"/>
  <c r="F24" i="10" l="1"/>
  <c r="D24" i="10"/>
  <c r="E24" i="10"/>
  <c r="C24" i="10"/>
  <c r="F23" i="15" l="1"/>
  <c r="D23" i="15"/>
  <c r="E23" i="15"/>
  <c r="C23" i="15"/>
  <c r="F17" i="10" l="1"/>
  <c r="F25" i="6" l="1"/>
  <c r="D25" i="6"/>
  <c r="E25" i="6"/>
  <c r="C25" i="6"/>
  <c r="F17" i="15" l="1"/>
  <c r="E17" i="15"/>
  <c r="D17" i="15"/>
  <c r="C17" i="15"/>
  <c r="C20" i="15"/>
  <c r="E17" i="10" l="1"/>
  <c r="D17" i="10"/>
  <c r="C17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8" i="14" l="1"/>
  <c r="E18" i="14"/>
  <c r="D18" i="14"/>
  <c r="C18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E20" i="15" l="1"/>
  <c r="F24" i="15"/>
  <c r="E7" i="15"/>
  <c r="D7" i="15"/>
  <c r="D24" i="15" s="1"/>
  <c r="C7" i="15"/>
  <c r="C24" i="15" l="1"/>
  <c r="E24" i="15"/>
  <c r="F21" i="14"/>
  <c r="E21" i="14"/>
  <c r="D21" i="14"/>
  <c r="C21" i="14"/>
  <c r="F7" i="14"/>
  <c r="F27" i="14" s="1"/>
  <c r="E7" i="14"/>
  <c r="E27" i="14" s="1"/>
  <c r="D7" i="14"/>
  <c r="C7" i="14"/>
  <c r="C27" i="14" l="1"/>
  <c r="D27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<sst xmlns="http://schemas.openxmlformats.org/spreadsheetml/2006/main" count="318" uniqueCount="87">
  <si>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</si>
  <si>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</si>
  <si>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</si>
  <si>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</si>
  <si>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</si>
  <si>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</si>
  <si>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</si>
  <si>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</si>
  <si>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</si>
  <si>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</si>
  <si>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</si>
  <si>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</si>
  <si>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</si>
  <si>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</si>
  <si>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</si>
  <si>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</si>
  <si>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</si>
  <si>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</si>
  <si>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</si>
  <si>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</si>
  <si>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</si>
  <si>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</si>
  <si>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</si>
  <si>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</si>
  <si>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</si>
  <si>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</si>
  <si>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</si>
  <si>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</si>
  <si>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</si>
  <si>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</si>
  <si>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</si>
  <si>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</si>
  <si>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</si>
  <si>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</si>
  <si>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</si>
  <si>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</si>
  <si>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</si>
  <si>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</si>
  <si>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</si>
  <si>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</si>
  <si>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</si>
  <si>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</si>
  <si>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</si>
  <si>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</si>
  <si>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</si>
  <si>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</si>
  <si>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Греча отварная с м/сл</t>
  </si>
  <si>
    <t>Котлета рыбная</t>
  </si>
  <si>
    <t>Рагу из овощей с мясом</t>
  </si>
  <si>
    <t>Бутерброд с маслом сливочным, сыром</t>
  </si>
  <si>
    <t>Ясли</t>
  </si>
  <si>
    <t>Соус сметанно-молочный</t>
  </si>
  <si>
    <t>Суп картофельный с рисом на м/б</t>
  </si>
  <si>
    <t>Соленый огурец порц.</t>
  </si>
  <si>
    <t>Суфле рыбное</t>
  </si>
  <si>
    <t>Каша молочная геркулесовая с маслом сливочным</t>
  </si>
  <si>
    <t>Картофель по-домашнему с мясом</t>
  </si>
  <si>
    <t>Каша молочная ячневая с м/сл</t>
  </si>
  <si>
    <t>Вафли (сад)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</si>
  <si>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</si>
  <si>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</si>
  <si>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</si>
  <si>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</si>
  <si>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</si>
  <si>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</si>
  <si>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</si>
  <si>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</si>
  <si>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</si>
  <si>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</si>
  <si>
    <t>10.04.26г.</t>
  </si>
  <si>
    <t>Запеканка картофельная с мясом кур</t>
  </si>
  <si>
    <t>Макароны отварные с м/сл и сыром</t>
  </si>
  <si>
    <t>02.14.26г.</t>
  </si>
  <si>
    <t>Борщ на кур/б со сметаной</t>
  </si>
  <si>
    <t>13.04.26г.</t>
  </si>
  <si>
    <t>Икра свекольная</t>
  </si>
  <si>
    <t>Щи Крестьянские на м/б со сметаной</t>
  </si>
  <si>
    <t>Ежик мясной</t>
  </si>
  <si>
    <t>Запеканка творожная</t>
  </si>
  <si>
    <t>14.04.26г.</t>
  </si>
  <si>
    <t>Суп картофельный с клецками на м/б</t>
  </si>
  <si>
    <t>Картофель отварной с м/сл</t>
  </si>
  <si>
    <t>15.04.26г.</t>
  </si>
  <si>
    <t>16.04.26г.</t>
  </si>
  <si>
    <t>Суп картофельный с вермишелью на м/б</t>
  </si>
  <si>
    <t>Рагу из овощей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</si>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</sst>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24</xdr:row>
      <xdr:rowOff>449580</xdr:rowOff>
    </xdr:from>
    <xdr:to>
      <xdr:col>4</xdr:col>
      <xdr:colOff>219802</xdr:colOff>
      <xdr:row>33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27</xdr:row>
      <xdr:rowOff>220980</xdr:rowOff>
    </xdr:from>
    <xdr:to>
      <xdr:col>4</xdr:col>
      <xdr:colOff>120742</xdr:colOff>
      <xdr:row>35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7"/>
  <sheetViews>
    <sheetView zoomScaleNormal="100" workbookViewId="0">
      <selection activeCell="D5" sqref="D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69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57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30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38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SUM(F3:F6)</f>
        <v>500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67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73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70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8"/>
      <c r="B14" s="5" t="s">
        <v>51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540</v>
      </c>
      <c r="D17" s="6">
        <f>SUM(D11:D16)</f>
        <v>632</v>
      </c>
      <c r="E17" s="6">
        <f>SUM(E11:E16)</f>
        <v>660</v>
      </c>
      <c r="F17" s="6">
        <f>SUM(F11:F16)</f>
        <v>722</v>
      </c>
    </row>
    <row r="18" spans="1:6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1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5" t="s">
        <v>9</v>
      </c>
      <c r="B21" s="5" t="s">
        <v>71</v>
      </c>
      <c r="C21" s="6">
        <v>150</v>
      </c>
      <c r="D21" s="6">
        <v>188</v>
      </c>
      <c r="E21" s="6">
        <v>150</v>
      </c>
      <c r="F21" s="6">
        <v>188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ht="15" thickBot="1" x14ac:dyDescent="0.35">
      <c r="A23" s="17"/>
      <c r="B23" s="5" t="s">
        <v>12</v>
      </c>
      <c r="C23" s="6">
        <f>SUM(C21:C22)</f>
        <v>330</v>
      </c>
      <c r="D23" s="6">
        <f>SUM(D21:D22)</f>
        <v>196</v>
      </c>
      <c r="E23" s="6">
        <f>SUM(E21:E22)</f>
        <v>350</v>
      </c>
      <c r="F23" s="6">
        <f>SUM(F21:F22)</f>
        <v>201</v>
      </c>
    </row>
    <row r="24" spans="1:6" x14ac:dyDescent="0.3">
      <c r="A24" s="10"/>
      <c r="B24" s="6" t="s">
        <v>10</v>
      </c>
      <c r="C24" s="6">
        <f>C7+C10+C17+C20+C23</f>
        <v>1525</v>
      </c>
      <c r="D24" s="6">
        <f>D7+D10+D17+D20+D23</f>
        <v>1493</v>
      </c>
      <c r="E24" s="6">
        <f>E7+E10+E17+E20+E23</f>
        <v>1695</v>
      </c>
      <c r="F24" s="6">
        <f>F7+F10+F17+F20+F23</f>
        <v>1633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19"/>
      <c r="B26" s="19"/>
      <c r="C26" s="19"/>
      <c r="D26" s="19"/>
      <c r="E26" s="19"/>
      <c r="F26" s="19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20"/>
    <mergeCell ref="A21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65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66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67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68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46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5" t="s">
        <v>9</v>
      </c>
      <c r="B21" s="5" t="s">
        <v>48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8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4"/>
      <c r="B23" s="5" t="s">
        <v>45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24"/>
      <c r="B24" s="5"/>
      <c r="C24" s="6"/>
      <c r="D24" s="6"/>
      <c r="E24" s="6"/>
      <c r="F24" s="6"/>
    </row>
    <row r="25" spans="1:6" ht="15" thickBot="1" x14ac:dyDescent="0.35">
      <c r="A25" s="17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19"/>
      <c r="B28" s="19"/>
      <c r="C28" s="19"/>
      <c r="D28" s="19"/>
      <c r="E28" s="19"/>
      <c r="F28" s="19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B4" sqref="B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82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63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80</v>
      </c>
      <c r="C12" s="6">
        <v>150</v>
      </c>
      <c r="D12" s="6">
        <v>179</v>
      </c>
      <c r="E12" s="6">
        <v>180</v>
      </c>
      <c r="F12" s="6">
        <v>255</v>
      </c>
    </row>
    <row r="13" spans="1:8" x14ac:dyDescent="0.3">
      <c r="A13" s="18"/>
      <c r="B13" s="5" t="s">
        <v>54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81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610</v>
      </c>
      <c r="D18" s="6">
        <f>SUM(D11:D17)</f>
        <v>587</v>
      </c>
      <c r="E18" s="6">
        <f>SUM(E11:E17)</f>
        <v>700</v>
      </c>
      <c r="F18" s="6">
        <f>SUM(F11:F17)</f>
        <v>717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4"/>
      <c r="B24" s="5" t="s">
        <v>42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4"/>
      <c r="B25" s="5" t="s">
        <v>41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7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1485</v>
      </c>
      <c r="E27" s="6">
        <f>E7+E10+E18+E21+E26</f>
        <v>1860</v>
      </c>
      <c r="F27" s="6">
        <f>F7+F10+F18+F21+F26</f>
        <v>1655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D3" sqref="D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79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43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37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40</v>
      </c>
      <c r="D5" s="6">
        <v>123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340</v>
      </c>
      <c r="D7" s="6">
        <f>SUM(D3:D6)</f>
        <v>406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29" t="s">
        <v>7</v>
      </c>
      <c r="B11" s="5" t="s">
        <v>63</v>
      </c>
      <c r="C11" s="6">
        <v>20</v>
      </c>
      <c r="D11" s="6">
        <v>3</v>
      </c>
      <c r="E11" s="6">
        <v>20</v>
      </c>
      <c r="F11" s="6">
        <v>3</v>
      </c>
    </row>
    <row r="12" spans="1:8" x14ac:dyDescent="0.3">
      <c r="A12" s="16"/>
      <c r="B12" s="5" t="s">
        <v>64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6"/>
      <c r="B14" s="5" t="s">
        <v>46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1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0"/>
      <c r="B17" s="5" t="s">
        <v>11</v>
      </c>
      <c r="C17" s="6">
        <f>SUM(C12:C16)</f>
        <v>570</v>
      </c>
      <c r="D17" s="6">
        <f>SUM(D12:D16)</f>
        <v>913</v>
      </c>
      <c r="E17" s="6">
        <f>SUM(E12:E16)</f>
        <v>660</v>
      </c>
      <c r="F17" s="6">
        <f>SUM(F12:F16)</f>
        <v>1014</v>
      </c>
    </row>
    <row r="18" spans="1:7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SUM(C18:C19)</f>
        <v>210</v>
      </c>
      <c r="D20" s="6">
        <f>SUM(D18:D19)</f>
        <v>160</v>
      </c>
      <c r="E20" s="6">
        <f>SUM(E18:E19)</f>
        <v>220</v>
      </c>
      <c r="F20" s="6">
        <f>SUM(F18:F19)</f>
        <v>160</v>
      </c>
    </row>
    <row r="21" spans="1:7" x14ac:dyDescent="0.3">
      <c r="A21" s="15" t="s">
        <v>9</v>
      </c>
      <c r="B21" s="5" t="s">
        <v>40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8"/>
      <c r="B22" s="5" t="s">
        <v>45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42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7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1670</v>
      </c>
      <c r="D26" s="6">
        <f>D7+D10+D17+D20+D25</f>
        <v>1817</v>
      </c>
      <c r="E26" s="6">
        <f>E7+E10+E17+E20+E25</f>
        <v>1855</v>
      </c>
      <c r="F26" s="6">
        <f>F7+F10+F17+F20+F25</f>
        <v>1984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19"/>
      <c r="B28" s="19"/>
      <c r="C28" s="19"/>
      <c r="D28" s="19"/>
      <c r="E28" s="19"/>
      <c r="F28" s="19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9" sqref="F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74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62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395</v>
      </c>
      <c r="E7" s="6">
        <f>SUM(E3:E5)</f>
        <v>410</v>
      </c>
      <c r="F7" s="6">
        <f>SUM(F3:F5)</f>
        <v>490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75</v>
      </c>
      <c r="C11" s="6">
        <v>30</v>
      </c>
      <c r="D11" s="12">
        <v>34</v>
      </c>
      <c r="E11" s="12">
        <v>50</v>
      </c>
      <c r="F11" s="12">
        <v>57</v>
      </c>
    </row>
    <row r="12" spans="1:8" x14ac:dyDescent="0.3">
      <c r="A12" s="18"/>
      <c r="B12" s="5" t="s">
        <v>76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77</v>
      </c>
      <c r="C13" s="6">
        <v>120</v>
      </c>
      <c r="D13" s="6">
        <v>287</v>
      </c>
      <c r="E13" s="6">
        <v>120</v>
      </c>
      <c r="F13" s="6">
        <v>287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8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17"/>
      <c r="B17" s="5" t="s">
        <v>11</v>
      </c>
      <c r="C17" s="6">
        <f>SUM(C11:C16)</f>
        <v>510</v>
      </c>
      <c r="D17" s="6">
        <f>SUM(D11:D16)</f>
        <v>639</v>
      </c>
      <c r="E17" s="6">
        <f>SUM(E11:E16)</f>
        <v>600</v>
      </c>
      <c r="F17" s="6">
        <f>SUM(F11:F16)</f>
        <v>706</v>
      </c>
    </row>
    <row r="18" spans="1:7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6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SUM(C18:C18)</f>
        <v>180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7" x14ac:dyDescent="0.3">
      <c r="A21" s="15" t="s">
        <v>9</v>
      </c>
      <c r="B21" s="5" t="s">
        <v>78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28"/>
      <c r="B22" s="5" t="s">
        <v>31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2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7" ht="15" thickBot="1" x14ac:dyDescent="0.35">
      <c r="A24" s="17"/>
      <c r="B24" s="5" t="s">
        <v>12</v>
      </c>
      <c r="C24" s="6">
        <f>SUM(C21:C23)</f>
        <v>350</v>
      </c>
      <c r="D24" s="6">
        <f>SUM(D21:D23)</f>
        <v>450</v>
      </c>
      <c r="E24" s="6">
        <f>SUM(E21:E23)</f>
        <v>370</v>
      </c>
      <c r="F24" s="6">
        <f>SUM(F21:F23)</f>
        <v>455</v>
      </c>
    </row>
    <row r="25" spans="1:7" x14ac:dyDescent="0.3">
      <c r="A25" s="10"/>
      <c r="B25" s="6" t="s">
        <v>10</v>
      </c>
      <c r="C25" s="6">
        <f>SUM(C24,C20,C17,C10,C7)</f>
        <v>1485</v>
      </c>
      <c r="D25" s="6">
        <f>SUM(D24,D20,D17,D10,D7)</f>
        <v>1596</v>
      </c>
      <c r="E25" s="6">
        <f>E7+E10+E17+E20+E24</f>
        <v>1660</v>
      </c>
      <c r="F25" s="6">
        <f>F7+F10+F17+F20+F24</f>
        <v>1763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19"/>
      <c r="B27" s="19"/>
      <c r="C27" s="19"/>
      <c r="D27" s="19"/>
      <c r="E27" s="19"/>
      <c r="F27" s="19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30"/>
  <sheetViews>
    <sheetView tabSelected="1" zoomScaleNormal="100" workbookViewId="0">
      <selection activeCell="G25" sqref="G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83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410</v>
      </c>
      <c r="F7" s="6">
        <f>SUM(F3:F5)</f>
        <v>474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67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84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80</v>
      </c>
      <c r="F13" s="6">
        <v>228</v>
      </c>
    </row>
    <row r="14" spans="1:8" x14ac:dyDescent="0.3">
      <c r="A14" s="18"/>
      <c r="B14" s="5" t="s">
        <v>39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580</v>
      </c>
      <c r="D18" s="6">
        <f>SUM(D11:D17)</f>
        <v>792</v>
      </c>
      <c r="E18" s="6">
        <f>SUM(E11:E17)</f>
        <v>710</v>
      </c>
      <c r="F18" s="6">
        <f>SUM(F11:F17)</f>
        <v>935</v>
      </c>
    </row>
    <row r="19" spans="1:8" x14ac:dyDescent="0.3">
      <c r="A19" s="15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7"/>
      <c r="B21" s="5" t="s">
        <v>12</v>
      </c>
      <c r="C21" s="6">
        <f>SUM(C19:C19)</f>
        <v>180</v>
      </c>
      <c r="D21" s="6">
        <f>SUM(D19:D19)</f>
        <v>78</v>
      </c>
      <c r="E21" s="6">
        <f>SUM(E19:E19)</f>
        <v>180</v>
      </c>
      <c r="F21" s="6">
        <f>SUM(F19:F19)</f>
        <v>78</v>
      </c>
    </row>
    <row r="22" spans="1:8" x14ac:dyDescent="0.3">
      <c r="A22" s="15" t="s">
        <v>9</v>
      </c>
      <c r="B22" s="5" t="s">
        <v>85</v>
      </c>
      <c r="C22" s="6">
        <v>150</v>
      </c>
      <c r="D22" s="6">
        <v>135</v>
      </c>
      <c r="E22" s="6">
        <v>150</v>
      </c>
      <c r="F22" s="6">
        <v>135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18"/>
      <c r="B24" s="5" t="s">
        <v>41</v>
      </c>
      <c r="C24" s="6">
        <v>15</v>
      </c>
      <c r="D24" s="6">
        <v>30</v>
      </c>
      <c r="E24" s="6">
        <v>15</v>
      </c>
      <c r="F24" s="6">
        <v>30</v>
      </c>
    </row>
    <row r="25" spans="1:8" x14ac:dyDescent="0.3">
      <c r="A25" s="24"/>
      <c r="B25" s="5" t="s">
        <v>86</v>
      </c>
      <c r="C25" s="6">
        <v>100</v>
      </c>
      <c r="D25" s="6">
        <v>28</v>
      </c>
      <c r="E25" s="6">
        <v>100</v>
      </c>
      <c r="F25" s="6">
        <v>28</v>
      </c>
    </row>
    <row r="26" spans="1:8" ht="15" thickBot="1" x14ac:dyDescent="0.35">
      <c r="A26" s="17"/>
      <c r="B26" s="5" t="s">
        <v>12</v>
      </c>
      <c r="C26" s="6">
        <f>SUM(C22:C25)</f>
        <v>445</v>
      </c>
      <c r="D26" s="6">
        <f>SUM(D22:D25)</f>
        <v>201</v>
      </c>
      <c r="E26" s="6">
        <f>SUM(E22:E25)</f>
        <v>465</v>
      </c>
      <c r="F26" s="6">
        <f>SUM(F22:F25)</f>
        <v>206</v>
      </c>
    </row>
    <row r="27" spans="1:8" x14ac:dyDescent="0.3">
      <c r="A27" s="10"/>
      <c r="B27" s="6" t="s">
        <v>10</v>
      </c>
      <c r="C27" s="6">
        <f>C7+C10+C18+C21+C26</f>
        <v>1650</v>
      </c>
      <c r="D27" s="6">
        <f>D7+D10+D18+D21+D26</f>
        <v>1527</v>
      </c>
      <c r="E27" s="6">
        <f>SUM(E7,E10,E18,E21,E26)</f>
        <v>1865</v>
      </c>
      <c r="F27" s="6">
        <f>SUM(F7,F10,F18,F21,F26)</f>
        <v>1743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59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60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53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52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56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7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5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7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5" t="s">
        <v>9</v>
      </c>
      <c r="B20" s="5" t="s">
        <v>40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58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42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7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19"/>
      <c r="B27" s="19"/>
      <c r="C27" s="19"/>
      <c r="D27" s="19"/>
      <c r="E27" s="19"/>
      <c r="F27" s="19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72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5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5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36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7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61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62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63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64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47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39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4"/>
      <c r="B24" s="5" t="s">
        <v>58</v>
      </c>
      <c r="C24" s="6"/>
      <c r="D24" s="6"/>
      <c r="E24" s="6">
        <v>15</v>
      </c>
      <c r="F24" s="6">
        <v>34</v>
      </c>
    </row>
    <row r="25" spans="1:8" x14ac:dyDescent="0.3">
      <c r="A25" s="24"/>
      <c r="B25" s="5" t="s">
        <v>42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7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EDE97-7842-4816-8447-149E766798E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Лист1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2026-04-15T08:32:49Z</dcterms:modified>
</cp:coreProperties>
</file>