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59297D06-67F3-4951-8CAE-EC22DC39723E}" xr6:coauthVersionLast="36" xr6:coauthVersionMax="36" xr10:uidLastSave="{00000000-0000-0000-0000-000000000000}"/>
  <bookViews>
    <workbookView xWindow="0" yWindow="0" windowWidth="23040" windowHeight="9060" tabRatio="601" firstSheet="2" activeTab="2" xr2:uid="{00000000-000D-0000-FFFF-FFFF00000000}"/>
  </bookViews>
  <sheets>
    <sheet name="пятница(2)" sheetId="15" r:id="rId1"/>
    <sheet name="Лист3" sheetId="18" r:id="rId2"/>
    <sheet name="среда(2)" sheetId="13" r:id="rId3"/>
    <sheet name="вторник 2" sheetId="11" r:id="rId4"/>
    <sheet name="понедельник 2" sheetId="10" r:id="rId5"/>
    <sheet name="четверг (2)" sheetId="14" r:id="rId6"/>
    <sheet name="вторник 1" sheetId="1" r:id="rId7"/>
    <sheet name=" понедельник1" sheetId="3" r:id="rId8"/>
    <sheet name="среда1" sheetId="4" r:id="rId9"/>
    <sheet name="Лист1" sheetId="17" r:id="rId10"/>
    <sheet name="четверг 1" sheetId="6" r:id="rId11"/>
    <sheet name="Лист4" sheetId="19" r:id="rId12"/>
    <sheet name="Лист2" sheetId="9" r:id="rId13"/>
    <sheet name="Лист5" sheetId="20" r:id="rId1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4" i="3" l="1"/>
  <c r="E24" i="3"/>
  <c r="D24" i="3"/>
  <c r="C24" i="3"/>
  <c r="F25" i="6" l="1"/>
  <c r="D25" i="6"/>
  <c r="E25" i="6"/>
  <c r="C25" i="6"/>
  <c r="E23" i="15" l="1"/>
  <c r="C23" i="15"/>
  <c r="F25" i="13" l="1"/>
  <c r="D25" i="13" l="1"/>
  <c r="C25" i="13"/>
  <c r="F24" i="14" l="1"/>
  <c r="D24" i="14"/>
  <c r="E24" i="14"/>
  <c r="C24" i="14"/>
  <c r="F24" i="10" l="1"/>
  <c r="D24" i="10"/>
  <c r="E24" i="10"/>
  <c r="C24" i="10"/>
  <c r="F23" i="15" l="1"/>
  <c r="D23" i="15"/>
  <c r="F18" i="10" l="1"/>
  <c r="F16" i="15" l="1"/>
  <c r="E16" i="15"/>
  <c r="D16" i="15"/>
  <c r="C16" i="15"/>
  <c r="C19" i="15"/>
  <c r="E18" i="10" l="1"/>
  <c r="D18" i="10"/>
  <c r="C18" i="10"/>
  <c r="F7" i="15" l="1"/>
  <c r="F27" i="4" l="1"/>
  <c r="E27" i="4"/>
  <c r="D27" i="4"/>
  <c r="C27" i="4"/>
  <c r="F18" i="4"/>
  <c r="E18" i="4"/>
  <c r="D18" i="4"/>
  <c r="C18" i="4"/>
  <c r="F25" i="1" l="1"/>
  <c r="E25" i="1"/>
  <c r="D25" i="1"/>
  <c r="C25" i="1"/>
  <c r="F17" i="1"/>
  <c r="E17" i="1"/>
  <c r="D17" i="1"/>
  <c r="C17" i="1"/>
  <c r="F16" i="14" l="1"/>
  <c r="E16" i="14"/>
  <c r="D16" i="14"/>
  <c r="C16" i="14"/>
  <c r="E25" i="13" l="1"/>
  <c r="F17" i="13"/>
  <c r="E17" i="13"/>
  <c r="D17" i="13"/>
  <c r="C17" i="13"/>
  <c r="F25" i="11" l="1"/>
  <c r="E25" i="11"/>
  <c r="D25" i="11"/>
  <c r="C25" i="11"/>
  <c r="F17" i="11"/>
  <c r="E17" i="11"/>
  <c r="D17" i="11"/>
  <c r="C17" i="11"/>
  <c r="F17" i="6" l="1"/>
  <c r="E17" i="6"/>
  <c r="D17" i="6"/>
  <c r="C17" i="6"/>
  <c r="F17" i="3" l="1"/>
  <c r="E17" i="3"/>
  <c r="D17" i="3"/>
  <c r="C17" i="3"/>
  <c r="E19" i="15" l="1"/>
  <c r="F24" i="15"/>
  <c r="E7" i="15"/>
  <c r="D7" i="15"/>
  <c r="D24" i="15" s="1"/>
  <c r="C7" i="15"/>
  <c r="C24" i="15" l="1"/>
  <c r="E24" i="15"/>
  <c r="F19" i="14"/>
  <c r="E19" i="14"/>
  <c r="D19" i="14"/>
  <c r="C19" i="14"/>
  <c r="F7" i="14"/>
  <c r="F25" i="14" s="1"/>
  <c r="E7" i="14"/>
  <c r="E25" i="14" s="1"/>
  <c r="D7" i="14"/>
  <c r="C7" i="14"/>
  <c r="C25" i="14" l="1"/>
  <c r="D25" i="14"/>
  <c r="D20" i="13"/>
  <c r="C20" i="13"/>
  <c r="F7" i="13"/>
  <c r="F26" i="13" s="1"/>
  <c r="E7" i="13"/>
  <c r="D7" i="13"/>
  <c r="C7" i="13"/>
  <c r="D26" i="13" l="1"/>
  <c r="C26" i="13"/>
  <c r="E26" i="13"/>
  <c r="F7" i="11"/>
  <c r="E7" i="11"/>
  <c r="D7" i="11"/>
  <c r="F20" i="11"/>
  <c r="E20" i="11"/>
  <c r="D20" i="11"/>
  <c r="C20" i="11"/>
  <c r="F10" i="11"/>
  <c r="E10" i="11"/>
  <c r="D10" i="11"/>
  <c r="C10" i="11"/>
  <c r="C7" i="11"/>
  <c r="D26" i="11" l="1"/>
  <c r="F26" i="11"/>
  <c r="E26" i="11"/>
  <c r="C26" i="11"/>
  <c r="F21" i="10"/>
  <c r="E21" i="10"/>
  <c r="D21" i="10"/>
  <c r="C21" i="10"/>
  <c r="D10" i="10"/>
  <c r="C10" i="10"/>
  <c r="F7" i="10"/>
  <c r="E7" i="10"/>
  <c r="D7" i="10"/>
  <c r="C7" i="10"/>
  <c r="D25" i="10" l="1"/>
  <c r="C25" i="10"/>
  <c r="E25" i="10"/>
  <c r="F25" i="10"/>
  <c r="F20" i="6"/>
  <c r="E20" i="6"/>
  <c r="D20" i="6"/>
  <c r="C20" i="6"/>
  <c r="F7" i="6"/>
  <c r="E7" i="6"/>
  <c r="D7" i="6"/>
  <c r="F7" i="4" l="1"/>
  <c r="E7" i="4"/>
  <c r="D7" i="4"/>
  <c r="C7" i="4"/>
  <c r="F7" i="3" l="1"/>
  <c r="E7" i="3"/>
  <c r="D7" i="3"/>
  <c r="C7" i="3"/>
  <c r="C7" i="6" l="1"/>
  <c r="C21" i="4" l="1"/>
  <c r="C28" i="4" s="1"/>
  <c r="D21" i="4"/>
  <c r="F21" i="4"/>
  <c r="F28" i="4" l="1"/>
  <c r="D28" i="4"/>
  <c r="E28" i="4"/>
  <c r="F7" i="1"/>
  <c r="E7" i="1"/>
  <c r="D7" i="1"/>
  <c r="F20" i="1" l="1"/>
  <c r="E20" i="1"/>
  <c r="F26" i="1" l="1"/>
  <c r="C10" i="3" l="1"/>
  <c r="F20" i="3" l="1"/>
  <c r="F25" i="3" s="1"/>
  <c r="E20" i="3"/>
  <c r="E25" i="3" s="1"/>
  <c r="D20" i="3"/>
  <c r="D25" i="3" s="1"/>
  <c r="C26" i="6" l="1"/>
  <c r="F26" i="6"/>
  <c r="D26" i="6" l="1"/>
  <c r="E26" i="6"/>
  <c r="C20" i="3" l="1"/>
  <c r="C25" i="3" s="1"/>
  <c r="D20" i="1" l="1"/>
  <c r="D26" i="1" s="1"/>
  <c r="C20" i="1"/>
  <c r="E26" i="1"/>
  <c r="C7" i="1"/>
  <c r="C26" i="1" s="1"/>
</calcChain>
</file>

<file path=xl/sharedStrings.xml><?xml version="1.0" encoding="utf-8"?>
<sst xmlns="http://schemas.openxmlformats.org/spreadsheetml/2006/main" count="318" uniqueCount="85">
  <si>
    <t>Сад</t>
  </si>
  <si>
    <t>Прием пищи</t>
  </si>
  <si>
    <t>Наименование блюда</t>
  </si>
  <si>
    <t>Выход блюда</t>
  </si>
  <si>
    <t>Энергетическая ценность, ккал</t>
  </si>
  <si>
    <t>Завтрак</t>
  </si>
  <si>
    <t>Второй завтрак</t>
  </si>
  <si>
    <t>Обед</t>
  </si>
  <si>
    <t>Полдник</t>
  </si>
  <si>
    <t>Ужин</t>
  </si>
  <si>
    <t>ВСЕГО за день</t>
  </si>
  <si>
    <t>ИТОГО</t>
  </si>
  <si>
    <t>ИТОГО:</t>
  </si>
  <si>
    <t>Энергетическая ценность,ккал</t>
  </si>
  <si>
    <t>Печень тушеная в сметане</t>
  </si>
  <si>
    <t>Кисель из ягод</t>
  </si>
  <si>
    <t>Булка пшеничная</t>
  </si>
  <si>
    <t>Напиток из ягод</t>
  </si>
  <si>
    <t xml:space="preserve">Чай сладкий </t>
  </si>
  <si>
    <t>Компот из сухофруктов</t>
  </si>
  <si>
    <t>Кефир</t>
  </si>
  <si>
    <t>Чай сладкий</t>
  </si>
  <si>
    <t>Хлеб ржаной</t>
  </si>
  <si>
    <t>Хлеб ржано-пшеничный</t>
  </si>
  <si>
    <t>Кофе с молоком, сладкий</t>
  </si>
  <si>
    <t>Котлета мясная</t>
  </si>
  <si>
    <t>Кофе с молоком, сладкое</t>
  </si>
  <si>
    <t>Соус молочный</t>
  </si>
  <si>
    <t xml:space="preserve"> </t>
  </si>
  <si>
    <t>Рис отварной с м/сл</t>
  </si>
  <si>
    <t xml:space="preserve">Яблоко </t>
  </si>
  <si>
    <t>Омлет с м/сл</t>
  </si>
  <si>
    <t>Выпечка домашняя</t>
  </si>
  <si>
    <t>Бутерброд с маслом сливочным, сыром</t>
  </si>
  <si>
    <t>Ясли</t>
  </si>
  <si>
    <t>Каша молочная геркулесовая с маслом сливочным</t>
  </si>
  <si>
    <t>Салат из свежих огурцов</t>
  </si>
  <si>
    <t>Чай с молоком, сладкий</t>
  </si>
  <si>
    <t>Бутерброд с маслом сливочным</t>
  </si>
  <si>
    <t>Каша молочная пшенная с маслом сливочным</t>
  </si>
  <si>
    <t>Капуста тушеная с мясом</t>
  </si>
  <si>
    <t>Яблоко</t>
  </si>
  <si>
    <t>Картофель отварной с м/сл</t>
  </si>
  <si>
    <t xml:space="preserve">Напиток из ягод </t>
  </si>
  <si>
    <t>Греча отваарная с м/сл</t>
  </si>
  <si>
    <t>Бутерброд с маслом сливочным,сыром</t>
  </si>
  <si>
    <t>Соленый огурец порц.</t>
  </si>
  <si>
    <t>Пюре картофельное с м/сл</t>
  </si>
  <si>
    <t>Печенье</t>
  </si>
  <si>
    <t>Пюре картофельное</t>
  </si>
  <si>
    <t>Свекла порц.</t>
  </si>
  <si>
    <t>Греча отварная с м/сл</t>
  </si>
  <si>
    <t>Каша молочная ячневая с маслом сливочным</t>
  </si>
  <si>
    <t xml:space="preserve">Борщ на м/б со сметаной </t>
  </si>
  <si>
    <t>Гуляш мясной</t>
  </si>
  <si>
    <t>Макароны отварные с м/сл</t>
  </si>
  <si>
    <t>Каша молочная пшеничная с м/сл</t>
  </si>
  <si>
    <t>11.06.26г.</t>
  </si>
  <si>
    <t xml:space="preserve">Рассольник на м/б </t>
  </si>
  <si>
    <t xml:space="preserve">Картофель по-домашнему с мясом </t>
  </si>
  <si>
    <t>Яйцо вареное (1/2)</t>
  </si>
  <si>
    <t>15.06.26г.</t>
  </si>
  <si>
    <t>Кабачковая икра порц.</t>
  </si>
  <si>
    <t>Суп молочный с рисом</t>
  </si>
  <si>
    <t>Запеканка творожная</t>
  </si>
  <si>
    <t>16.06.26 г.</t>
  </si>
  <si>
    <t>Суп картофельный с вермишелью на м/б</t>
  </si>
  <si>
    <t>17.06.26г.</t>
  </si>
  <si>
    <t>Суфле рыбное</t>
  </si>
  <si>
    <t>Соус сметанно-молочный</t>
  </si>
  <si>
    <t>18.06.26г.</t>
  </si>
  <si>
    <t>Рассольник рыбный со сметаной</t>
  </si>
  <si>
    <t>Рагу из овощей с мясом</t>
  </si>
  <si>
    <t>19.06.26г.</t>
  </si>
  <si>
    <t>Каша молочная манная с м/сл</t>
  </si>
  <si>
    <t>Щи на кур/б со сметаной</t>
  </si>
  <si>
    <t>Картофель по-домашнему с мясом кур</t>
  </si>
  <si>
    <t>22.06.26г.</t>
  </si>
  <si>
    <t>Суп картофельный с клецками на м/б</t>
  </si>
  <si>
    <t>Запеканка творожная с повидлом</t>
  </si>
  <si>
    <t>23.06.26г.</t>
  </si>
  <si>
    <t>Выпечка с творогом</t>
  </si>
  <si>
    <t>24.06.26г.</t>
  </si>
  <si>
    <t>Каша молочная манная с маслом сливочным</t>
  </si>
  <si>
    <t>Щи на м/б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</si>
</sst>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textRotation="90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0" xfId="0" applyFont="1"/>
    <xf numFmtId="0" fontId="0" fillId="0" borderId="0" xfId="0" applyFill="1" applyBorder="1" applyAlignment="1">
      <alignment vertical="center"/>
    </xf>
    <xf numFmtId="0" fontId="0" fillId="0" borderId="0" xfId="0" applyBorder="1"/>
    <xf numFmtId="0" fontId="1" fillId="0" borderId="0" xfId="0" applyFont="1" applyBorder="1" applyAlignment="1">
      <alignment vertical="center"/>
    </xf>
    <xf numFmtId="0" fontId="1" fillId="0" borderId="13" xfId="0" applyFont="1" applyFill="1" applyBorder="1" applyAlignment="1">
      <alignment vertical="center"/>
    </xf>
    <xf numFmtId="0" fontId="1" fillId="0" borderId="1" xfId="0" applyNumberFormat="1" applyFont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1" fillId="0" borderId="4" xfId="0" applyFont="1" applyFill="1" applyBorder="1" applyAlignment="1">
      <alignment vertical="center"/>
    </xf>
    <xf numFmtId="0" fontId="0" fillId="0" borderId="1" xfId="0" applyFont="1" applyBorder="1" applyAlignment="1">
      <alignment vertical="center"/>
    </xf>
    <xf numFmtId="16" fontId="1" fillId="0" borderId="1" xfId="0" applyNumberFormat="1" applyFont="1" applyBorder="1" applyAlignment="1">
      <alignment vertical="center"/>
    </xf>
    <xf numFmtId="0" fontId="1" fillId="0" borderId="8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14" fontId="1" fillId="0" borderId="11" xfId="0" applyNumberFormat="1" applyFont="1" applyBorder="1" applyAlignment="1">
      <alignment horizontal="center"/>
    </xf>
    <xf numFmtId="0" fontId="1" fillId="0" borderId="12" xfId="0" applyNumberFormat="1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14" fontId="1" fillId="0" borderId="12" xfId="0" applyNumberFormat="1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906779</xdr:colOff>
      <xdr:row>24</xdr:row>
      <xdr:rowOff>449580</xdr:rowOff>
    </xdr:from>
    <xdr:to>
      <xdr:col>4</xdr:col>
      <xdr:colOff>219802</xdr:colOff>
      <xdr:row>33</xdr:row>
      <xdr:rowOff>175260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4E9B0293-9A4E-4203-BF65-9025CDA2D9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9779" y="5425440"/>
          <a:ext cx="4441283" cy="1691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868679</xdr:colOff>
      <xdr:row>26</xdr:row>
      <xdr:rowOff>30480</xdr:rowOff>
    </xdr:from>
    <xdr:to>
      <xdr:col>4</xdr:col>
      <xdr:colOff>181702</xdr:colOff>
      <xdr:row>33</xdr:row>
      <xdr:rowOff>121920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A273851C-C0C8-4044-ABA1-1243357007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1679" y="5372100"/>
          <a:ext cx="4441283" cy="1691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891539</xdr:colOff>
      <xdr:row>26</xdr:row>
      <xdr:rowOff>205740</xdr:rowOff>
    </xdr:from>
    <xdr:to>
      <xdr:col>4</xdr:col>
      <xdr:colOff>204562</xdr:colOff>
      <xdr:row>34</xdr:row>
      <xdr:rowOff>114300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F91ED626-6FA3-4725-84E8-B3637F529A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4539" y="5364480"/>
          <a:ext cx="4441283" cy="1691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891539</xdr:colOff>
      <xdr:row>25</xdr:row>
      <xdr:rowOff>205740</xdr:rowOff>
    </xdr:from>
    <xdr:to>
      <xdr:col>4</xdr:col>
      <xdr:colOff>204562</xdr:colOff>
      <xdr:row>33</xdr:row>
      <xdr:rowOff>114300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44554DEE-C4AC-4CA7-AA36-72F8859B37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4539" y="5181600"/>
          <a:ext cx="4441283" cy="1691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807719</xdr:colOff>
      <xdr:row>25</xdr:row>
      <xdr:rowOff>220980</xdr:rowOff>
    </xdr:from>
    <xdr:to>
      <xdr:col>4</xdr:col>
      <xdr:colOff>120742</xdr:colOff>
      <xdr:row>33</xdr:row>
      <xdr:rowOff>129540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C3C6F342-7C2B-4077-BB22-56012F57CE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0719" y="5013960"/>
          <a:ext cx="4441283" cy="1691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868679</xdr:colOff>
      <xdr:row>26</xdr:row>
      <xdr:rowOff>30480</xdr:rowOff>
    </xdr:from>
    <xdr:to>
      <xdr:col>4</xdr:col>
      <xdr:colOff>181702</xdr:colOff>
      <xdr:row>33</xdr:row>
      <xdr:rowOff>121920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10E188E2-534B-4430-A833-0F130FFCBC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1679" y="5189220"/>
          <a:ext cx="4441283" cy="1691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891539</xdr:colOff>
      <xdr:row>25</xdr:row>
      <xdr:rowOff>205740</xdr:rowOff>
    </xdr:from>
    <xdr:to>
      <xdr:col>4</xdr:col>
      <xdr:colOff>204562</xdr:colOff>
      <xdr:row>33</xdr:row>
      <xdr:rowOff>114300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6C9C4032-51C1-4831-BADE-8B69FD5E7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4539" y="4815840"/>
          <a:ext cx="4441283" cy="1691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891539</xdr:colOff>
      <xdr:row>29</xdr:row>
      <xdr:rowOff>83820</xdr:rowOff>
    </xdr:from>
    <xdr:to>
      <xdr:col>4</xdr:col>
      <xdr:colOff>204562</xdr:colOff>
      <xdr:row>38</xdr:row>
      <xdr:rowOff>91440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4EAE4686-61F0-47B2-87C3-8EFEF3760B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4539" y="5707380"/>
          <a:ext cx="4441283" cy="1691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868679</xdr:colOff>
      <xdr:row>26</xdr:row>
      <xdr:rowOff>30480</xdr:rowOff>
    </xdr:from>
    <xdr:to>
      <xdr:col>4</xdr:col>
      <xdr:colOff>181702</xdr:colOff>
      <xdr:row>33</xdr:row>
      <xdr:rowOff>121920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3AA9C29D-E40E-4185-A975-28D1FB455C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1679" y="5189220"/>
          <a:ext cx="4441283" cy="1691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C29B16-9751-4F55-AAC1-7B92691D4B26}">
  <dimension ref="A1:H27"/>
  <sheetViews>
    <sheetView zoomScaleNormal="100" workbookViewId="0">
      <selection activeCell="I25" sqref="I25"/>
    </sheetView>
  </sheetViews>
  <sheetFormatPr defaultRowHeight="14.4" x14ac:dyDescent="0.3"/>
  <cols>
    <col min="1" max="1" width="16.6640625" customWidth="1"/>
    <col min="2" max="2" width="43.6640625" customWidth="1"/>
    <col min="3" max="6" width="15.5546875" customWidth="1"/>
  </cols>
  <sheetData>
    <row r="1" spans="1:8" ht="15" thickBot="1" x14ac:dyDescent="0.35">
      <c r="A1" s="23" t="s">
        <v>73</v>
      </c>
      <c r="B1" s="24"/>
      <c r="C1" s="25" t="s">
        <v>34</v>
      </c>
      <c r="D1" s="26"/>
      <c r="E1" s="25" t="s">
        <v>0</v>
      </c>
      <c r="F1" s="26"/>
    </row>
    <row r="2" spans="1:8" ht="28.2" thickBot="1" x14ac:dyDescent="0.35">
      <c r="A2" s="2" t="s">
        <v>1</v>
      </c>
      <c r="B2" s="2" t="s">
        <v>2</v>
      </c>
      <c r="C2" s="2" t="s">
        <v>3</v>
      </c>
      <c r="D2" s="2" t="s">
        <v>4</v>
      </c>
      <c r="E2" s="2" t="s">
        <v>3</v>
      </c>
      <c r="F2" s="2" t="s">
        <v>13</v>
      </c>
      <c r="G2" s="1"/>
      <c r="H2" s="1"/>
    </row>
    <row r="3" spans="1:8" x14ac:dyDescent="0.3">
      <c r="A3" s="17" t="s">
        <v>5</v>
      </c>
      <c r="B3" s="3" t="s">
        <v>74</v>
      </c>
      <c r="C3" s="4">
        <v>150</v>
      </c>
      <c r="D3" s="4">
        <v>209</v>
      </c>
      <c r="E3" s="4">
        <v>180</v>
      </c>
      <c r="F3" s="4">
        <v>279</v>
      </c>
    </row>
    <row r="4" spans="1:8" x14ac:dyDescent="0.3">
      <c r="A4" s="20"/>
      <c r="B4" s="5" t="s">
        <v>24</v>
      </c>
      <c r="C4" s="6">
        <v>150</v>
      </c>
      <c r="D4" s="6">
        <v>59</v>
      </c>
      <c r="E4" s="6">
        <v>180</v>
      </c>
      <c r="F4" s="6">
        <v>71</v>
      </c>
    </row>
    <row r="5" spans="1:8" x14ac:dyDescent="0.3">
      <c r="A5" s="20"/>
      <c r="B5" s="5" t="s">
        <v>45</v>
      </c>
      <c r="C5" s="6">
        <v>45</v>
      </c>
      <c r="D5" s="6">
        <v>127</v>
      </c>
      <c r="E5" s="6">
        <v>50</v>
      </c>
      <c r="F5" s="6">
        <v>140</v>
      </c>
    </row>
    <row r="6" spans="1:8" x14ac:dyDescent="0.3">
      <c r="A6" s="20"/>
      <c r="B6" s="5"/>
      <c r="C6" s="6"/>
      <c r="D6" s="6"/>
      <c r="E6" s="6"/>
      <c r="F6" s="6"/>
    </row>
    <row r="7" spans="1:8" ht="15" thickBot="1" x14ac:dyDescent="0.35">
      <c r="A7" s="19"/>
      <c r="B7" s="5" t="s">
        <v>11</v>
      </c>
      <c r="C7" s="6">
        <f>SUM(C3:C6)</f>
        <v>345</v>
      </c>
      <c r="D7" s="6">
        <f>SUM(D3:D6)</f>
        <v>395</v>
      </c>
      <c r="E7" s="6">
        <f>SUM(E3:E5)</f>
        <v>410</v>
      </c>
      <c r="F7" s="6">
        <f>SUM(F3:F6)</f>
        <v>490</v>
      </c>
    </row>
    <row r="8" spans="1:8" x14ac:dyDescent="0.3">
      <c r="A8" s="17" t="s">
        <v>6</v>
      </c>
      <c r="B8" s="11" t="s">
        <v>20</v>
      </c>
      <c r="C8" s="6">
        <v>100</v>
      </c>
      <c r="D8" s="6">
        <v>50</v>
      </c>
      <c r="E8" s="6">
        <v>100</v>
      </c>
      <c r="F8" s="6">
        <v>50</v>
      </c>
    </row>
    <row r="9" spans="1:8" x14ac:dyDescent="0.3">
      <c r="A9" s="20"/>
      <c r="B9" s="5"/>
      <c r="C9" s="6"/>
      <c r="D9" s="6"/>
      <c r="E9" s="6"/>
      <c r="F9" s="6"/>
    </row>
    <row r="10" spans="1:8" ht="15" thickBot="1" x14ac:dyDescent="0.35">
      <c r="A10" s="19"/>
      <c r="B10" s="5" t="s">
        <v>12</v>
      </c>
      <c r="C10" s="6">
        <v>100</v>
      </c>
      <c r="D10" s="6">
        <v>50</v>
      </c>
      <c r="E10" s="6">
        <v>100</v>
      </c>
      <c r="F10" s="6">
        <v>50</v>
      </c>
    </row>
    <row r="11" spans="1:8" x14ac:dyDescent="0.3">
      <c r="A11" s="17" t="s">
        <v>7</v>
      </c>
      <c r="B11" s="5" t="s">
        <v>46</v>
      </c>
      <c r="C11" s="6">
        <v>20</v>
      </c>
      <c r="D11" s="12">
        <v>7</v>
      </c>
      <c r="E11" s="12">
        <v>20</v>
      </c>
      <c r="F11" s="12">
        <v>7</v>
      </c>
    </row>
    <row r="12" spans="1:8" x14ac:dyDescent="0.3">
      <c r="A12" s="20"/>
      <c r="B12" s="5" t="s">
        <v>75</v>
      </c>
      <c r="C12" s="6">
        <v>150</v>
      </c>
      <c r="D12" s="6">
        <v>145</v>
      </c>
      <c r="E12" s="6">
        <v>180</v>
      </c>
      <c r="F12" s="6">
        <v>154</v>
      </c>
    </row>
    <row r="13" spans="1:8" x14ac:dyDescent="0.3">
      <c r="A13" s="20"/>
      <c r="B13" s="5" t="s">
        <v>76</v>
      </c>
      <c r="C13" s="6">
        <v>150</v>
      </c>
      <c r="D13" s="6">
        <v>258</v>
      </c>
      <c r="E13" s="6">
        <v>180</v>
      </c>
      <c r="F13" s="6">
        <v>310</v>
      </c>
    </row>
    <row r="14" spans="1:8" x14ac:dyDescent="0.3">
      <c r="A14" s="20"/>
      <c r="B14" s="5" t="s">
        <v>19</v>
      </c>
      <c r="C14" s="6">
        <v>150</v>
      </c>
      <c r="D14" s="13">
        <v>82</v>
      </c>
      <c r="E14" s="6">
        <v>180</v>
      </c>
      <c r="F14" s="6">
        <v>99</v>
      </c>
    </row>
    <row r="15" spans="1:8" x14ac:dyDescent="0.3">
      <c r="A15" s="20"/>
      <c r="B15" s="5" t="s">
        <v>23</v>
      </c>
      <c r="C15" s="6">
        <v>40</v>
      </c>
      <c r="D15" s="6">
        <v>69</v>
      </c>
      <c r="E15" s="6">
        <v>50</v>
      </c>
      <c r="F15" s="6">
        <v>87</v>
      </c>
      <c r="G15" s="8"/>
      <c r="H15" s="9"/>
    </row>
    <row r="16" spans="1:8" ht="15" thickBot="1" x14ac:dyDescent="0.35">
      <c r="A16" s="19"/>
      <c r="B16" s="5" t="s">
        <v>11</v>
      </c>
      <c r="C16" s="6">
        <f>SUM(C11:C15)</f>
        <v>510</v>
      </c>
      <c r="D16" s="6">
        <f>SUM(D11:D15)</f>
        <v>561</v>
      </c>
      <c r="E16" s="6">
        <f>SUM(E11:E15)</f>
        <v>610</v>
      </c>
      <c r="F16" s="6">
        <f>SUM(F11:F15)</f>
        <v>657</v>
      </c>
    </row>
    <row r="17" spans="1:6" x14ac:dyDescent="0.3">
      <c r="A17" s="17" t="s">
        <v>8</v>
      </c>
      <c r="B17" s="5" t="s">
        <v>15</v>
      </c>
      <c r="C17" s="6">
        <v>150</v>
      </c>
      <c r="D17" s="6">
        <v>62</v>
      </c>
      <c r="E17" s="6">
        <v>180</v>
      </c>
      <c r="F17" s="6">
        <v>62</v>
      </c>
    </row>
    <row r="18" spans="1:6" x14ac:dyDescent="0.3">
      <c r="A18" s="18"/>
      <c r="B18" s="5" t="s">
        <v>16</v>
      </c>
      <c r="C18" s="6">
        <v>30</v>
      </c>
      <c r="D18" s="6">
        <v>82</v>
      </c>
      <c r="E18" s="6">
        <v>30</v>
      </c>
      <c r="F18" s="6">
        <v>82</v>
      </c>
    </row>
    <row r="19" spans="1:6" ht="15" thickBot="1" x14ac:dyDescent="0.35">
      <c r="A19" s="19"/>
      <c r="B19" s="5" t="s">
        <v>12</v>
      </c>
      <c r="C19" s="6">
        <f>SUM(C17:C18)</f>
        <v>180</v>
      </c>
      <c r="D19" s="6">
        <v>160</v>
      </c>
      <c r="E19" s="6">
        <f>SUM(E17:E17)</f>
        <v>180</v>
      </c>
      <c r="F19" s="6">
        <v>160</v>
      </c>
    </row>
    <row r="20" spans="1:6" x14ac:dyDescent="0.3">
      <c r="A20" s="17" t="s">
        <v>9</v>
      </c>
      <c r="B20" s="5" t="s">
        <v>31</v>
      </c>
      <c r="C20" s="6">
        <v>150</v>
      </c>
      <c r="D20" s="6">
        <v>244</v>
      </c>
      <c r="E20" s="6">
        <v>150</v>
      </c>
      <c r="F20" s="6">
        <v>244</v>
      </c>
    </row>
    <row r="21" spans="1:6" x14ac:dyDescent="0.3">
      <c r="A21" s="20"/>
      <c r="B21" s="5" t="s">
        <v>18</v>
      </c>
      <c r="C21" s="6">
        <v>180</v>
      </c>
      <c r="D21" s="6">
        <v>8</v>
      </c>
      <c r="E21" s="6">
        <v>200</v>
      </c>
      <c r="F21" s="6">
        <v>13</v>
      </c>
    </row>
    <row r="22" spans="1:6" x14ac:dyDescent="0.3">
      <c r="A22" s="21"/>
      <c r="B22" s="5" t="s">
        <v>30</v>
      </c>
      <c r="C22" s="6">
        <v>60</v>
      </c>
      <c r="D22" s="6">
        <v>32</v>
      </c>
      <c r="E22" s="6">
        <v>60</v>
      </c>
      <c r="F22" s="6">
        <v>32</v>
      </c>
    </row>
    <row r="23" spans="1:6" ht="15" thickBot="1" x14ac:dyDescent="0.35">
      <c r="A23" s="19"/>
      <c r="B23" s="5" t="s">
        <v>12</v>
      </c>
      <c r="C23" s="6">
        <f>SUM(C20:C22)</f>
        <v>390</v>
      </c>
      <c r="D23" s="6">
        <f>SUM(D20:D21)</f>
        <v>252</v>
      </c>
      <c r="E23" s="6">
        <f>SUM(E20:E22)</f>
        <v>410</v>
      </c>
      <c r="F23" s="6">
        <f>SUM(F20:F21)</f>
        <v>257</v>
      </c>
    </row>
    <row r="24" spans="1:6" x14ac:dyDescent="0.3">
      <c r="A24" s="10"/>
      <c r="B24" s="6" t="s">
        <v>10</v>
      </c>
      <c r="C24" s="6">
        <f>C7+C10+C16+C19+C23</f>
        <v>1525</v>
      </c>
      <c r="D24" s="6">
        <f>D7+D10+D16+D19+D23</f>
        <v>1418</v>
      </c>
      <c r="E24" s="6">
        <f>E7+E10+E16+E19+E23</f>
        <v>1710</v>
      </c>
      <c r="F24" s="6">
        <f>F7+F10+F16+F19+F23</f>
        <v>1614</v>
      </c>
    </row>
    <row r="25" spans="1:6" ht="36.6" customHeight="1" x14ac:dyDescent="0.3">
      <c r="A25" s="7"/>
      <c r="B25" s="7"/>
      <c r="C25" s="7"/>
      <c r="D25" s="7"/>
      <c r="E25" s="7"/>
      <c r="F25" s="7"/>
    </row>
    <row r="26" spans="1:6" ht="17.399999999999999" customHeight="1" x14ac:dyDescent="0.3">
      <c r="A26" s="22"/>
      <c r="B26" s="22"/>
      <c r="C26" s="22"/>
      <c r="D26" s="22"/>
      <c r="E26" s="22"/>
      <c r="F26" s="22"/>
    </row>
    <row r="27" spans="1:6" x14ac:dyDescent="0.3">
      <c r="A27" s="7"/>
      <c r="B27" s="7"/>
      <c r="C27" s="7"/>
      <c r="D27" s="7"/>
      <c r="E27" s="7"/>
      <c r="F27" s="7"/>
    </row>
  </sheetData>
  <mergeCells count="10">
    <mergeCell ref="A17:A19"/>
    <mergeCell ref="A20:A23"/>
    <mergeCell ref="A26:B26"/>
    <mergeCell ref="C26:F26"/>
    <mergeCell ref="A1:B1"/>
    <mergeCell ref="C1:D1"/>
    <mergeCell ref="E1:F1"/>
    <mergeCell ref="A3:A7"/>
    <mergeCell ref="A8:A10"/>
    <mergeCell ref="A11:A16"/>
  </mergeCells>
  <pageMargins left="0.23622047244094491" right="0.23622047244094491" top="0.19685039370078741" bottom="0.19685039370078741" header="0.19685039370078741" footer="0.31496062992125984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DEDE97-7842-4816-8447-149E766798EA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9A4893-1840-4628-8A5A-055491410BA9}">
  <dimension ref="A1:H29"/>
  <sheetViews>
    <sheetView zoomScaleNormal="100" workbookViewId="0">
      <selection activeCell="G17" sqref="G17"/>
    </sheetView>
  </sheetViews>
  <sheetFormatPr defaultRowHeight="14.4" x14ac:dyDescent="0.3"/>
  <cols>
    <col min="1" max="1" width="16.6640625" customWidth="1"/>
    <col min="2" max="2" width="43.6640625" customWidth="1"/>
    <col min="3" max="6" width="15.5546875" customWidth="1"/>
  </cols>
  <sheetData>
    <row r="1" spans="1:8" ht="15" thickBot="1" x14ac:dyDescent="0.35">
      <c r="A1" s="23" t="s">
        <v>70</v>
      </c>
      <c r="B1" s="24"/>
      <c r="C1" s="25">
        <v>15</v>
      </c>
      <c r="D1" s="26"/>
      <c r="E1" s="25" t="s">
        <v>0</v>
      </c>
      <c r="F1" s="26"/>
    </row>
    <row r="2" spans="1:8" ht="28.2" thickBot="1" x14ac:dyDescent="0.35">
      <c r="A2" s="2" t="s">
        <v>1</v>
      </c>
      <c r="B2" s="2" t="s">
        <v>2</v>
      </c>
      <c r="C2" s="2" t="s">
        <v>3</v>
      </c>
      <c r="D2" s="2" t="s">
        <v>4</v>
      </c>
      <c r="E2" s="2" t="s">
        <v>3</v>
      </c>
      <c r="F2" s="2" t="s">
        <v>13</v>
      </c>
      <c r="G2" s="1"/>
      <c r="H2" s="1"/>
    </row>
    <row r="3" spans="1:8" x14ac:dyDescent="0.3">
      <c r="A3" s="17" t="s">
        <v>5</v>
      </c>
      <c r="B3" s="3" t="s">
        <v>52</v>
      </c>
      <c r="C3" s="4">
        <v>150</v>
      </c>
      <c r="D3" s="4">
        <v>220</v>
      </c>
      <c r="E3" s="4">
        <v>180</v>
      </c>
      <c r="F3" s="4">
        <v>244</v>
      </c>
    </row>
    <row r="4" spans="1:8" x14ac:dyDescent="0.3">
      <c r="A4" s="20"/>
      <c r="B4" s="5" t="s">
        <v>37</v>
      </c>
      <c r="C4" s="6">
        <v>150</v>
      </c>
      <c r="D4" s="6">
        <v>60</v>
      </c>
      <c r="E4" s="6">
        <v>180</v>
      </c>
      <c r="F4" s="6">
        <v>80</v>
      </c>
    </row>
    <row r="5" spans="1:8" x14ac:dyDescent="0.3">
      <c r="A5" s="20"/>
      <c r="B5" s="5" t="s">
        <v>33</v>
      </c>
      <c r="C5" s="6">
        <v>45</v>
      </c>
      <c r="D5" s="6">
        <v>127</v>
      </c>
      <c r="E5" s="6">
        <v>55</v>
      </c>
      <c r="F5" s="6">
        <v>197</v>
      </c>
    </row>
    <row r="6" spans="1:8" x14ac:dyDescent="0.3">
      <c r="A6" s="20"/>
      <c r="B6" s="5"/>
      <c r="C6" s="6"/>
      <c r="D6" s="6"/>
      <c r="E6" s="6"/>
      <c r="F6" s="6"/>
    </row>
    <row r="7" spans="1:8" ht="15" thickBot="1" x14ac:dyDescent="0.35">
      <c r="A7" s="19"/>
      <c r="B7" s="5" t="s">
        <v>11</v>
      </c>
      <c r="C7" s="6">
        <f>SUM(C3:C6)</f>
        <v>345</v>
      </c>
      <c r="D7" s="6">
        <f>SUM(D3:D6)</f>
        <v>407</v>
      </c>
      <c r="E7" s="6">
        <f>SUM(E3:E5)</f>
        <v>415</v>
      </c>
      <c r="F7" s="6">
        <f>SUM(F3:F5)</f>
        <v>521</v>
      </c>
    </row>
    <row r="8" spans="1:8" x14ac:dyDescent="0.3">
      <c r="A8" s="17" t="s">
        <v>6</v>
      </c>
      <c r="B8" s="11" t="s">
        <v>20</v>
      </c>
      <c r="C8" s="6">
        <v>100</v>
      </c>
      <c r="D8" s="6">
        <v>50</v>
      </c>
      <c r="E8" s="6">
        <v>100</v>
      </c>
      <c r="F8" s="6">
        <v>50</v>
      </c>
    </row>
    <row r="9" spans="1:8" x14ac:dyDescent="0.3">
      <c r="A9" s="20"/>
      <c r="B9" s="5"/>
      <c r="C9" s="6"/>
      <c r="D9" s="6"/>
      <c r="E9" s="6"/>
      <c r="F9" s="6"/>
    </row>
    <row r="10" spans="1:8" ht="15" thickBot="1" x14ac:dyDescent="0.35">
      <c r="A10" s="19"/>
      <c r="B10" s="5" t="s">
        <v>12</v>
      </c>
      <c r="C10" s="6">
        <v>100</v>
      </c>
      <c r="D10" s="6">
        <v>50</v>
      </c>
      <c r="E10" s="6">
        <v>100</v>
      </c>
      <c r="F10" s="6">
        <v>50</v>
      </c>
    </row>
    <row r="11" spans="1:8" x14ac:dyDescent="0.3">
      <c r="A11" s="17" t="s">
        <v>7</v>
      </c>
      <c r="B11" s="5" t="s">
        <v>36</v>
      </c>
      <c r="C11" s="6">
        <v>30</v>
      </c>
      <c r="D11" s="12">
        <v>20</v>
      </c>
      <c r="E11" s="12">
        <v>50</v>
      </c>
      <c r="F11" s="12">
        <v>30</v>
      </c>
    </row>
    <row r="12" spans="1:8" x14ac:dyDescent="0.3">
      <c r="A12" s="20"/>
      <c r="B12" s="5" t="s">
        <v>71</v>
      </c>
      <c r="C12" s="6">
        <v>150</v>
      </c>
      <c r="D12" s="6">
        <v>186</v>
      </c>
      <c r="E12" s="6">
        <v>180</v>
      </c>
      <c r="F12" s="6">
        <v>203</v>
      </c>
    </row>
    <row r="13" spans="1:8" x14ac:dyDescent="0.3">
      <c r="A13" s="20"/>
      <c r="B13" s="5" t="s">
        <v>54</v>
      </c>
      <c r="C13" s="6">
        <v>100</v>
      </c>
      <c r="D13" s="6">
        <v>247</v>
      </c>
      <c r="E13" s="6">
        <v>100</v>
      </c>
      <c r="F13" s="6">
        <v>247</v>
      </c>
    </row>
    <row r="14" spans="1:8" x14ac:dyDescent="0.3">
      <c r="A14" s="20"/>
      <c r="B14" s="5" t="s">
        <v>55</v>
      </c>
      <c r="C14" s="6">
        <v>130</v>
      </c>
      <c r="D14" s="6">
        <v>115</v>
      </c>
      <c r="E14" s="6">
        <v>150</v>
      </c>
      <c r="F14" s="6">
        <v>144</v>
      </c>
    </row>
    <row r="15" spans="1:8" x14ac:dyDescent="0.3">
      <c r="A15" s="20"/>
      <c r="B15" s="5" t="s">
        <v>19</v>
      </c>
      <c r="C15" s="6">
        <v>150</v>
      </c>
      <c r="D15" s="13">
        <v>82</v>
      </c>
      <c r="E15" s="6">
        <v>180</v>
      </c>
      <c r="F15" s="6">
        <v>99</v>
      </c>
    </row>
    <row r="16" spans="1:8" x14ac:dyDescent="0.3">
      <c r="A16" s="20"/>
      <c r="B16" s="5" t="s">
        <v>23</v>
      </c>
      <c r="C16" s="6">
        <v>40</v>
      </c>
      <c r="D16" s="6">
        <v>69</v>
      </c>
      <c r="E16" s="6">
        <v>50</v>
      </c>
      <c r="F16" s="6">
        <v>87</v>
      </c>
      <c r="G16" s="8"/>
      <c r="H16" s="9"/>
    </row>
    <row r="17" spans="1:6" ht="15" thickBot="1" x14ac:dyDescent="0.35">
      <c r="A17" s="19"/>
      <c r="B17" s="5" t="s">
        <v>11</v>
      </c>
      <c r="C17" s="6">
        <f>SUM(C11:C16)</f>
        <v>600</v>
      </c>
      <c r="D17" s="6">
        <f>SUM(D11:D16)</f>
        <v>719</v>
      </c>
      <c r="E17" s="6">
        <f>SUM(E11:E16)</f>
        <v>710</v>
      </c>
      <c r="F17" s="6">
        <f>SUM(F11:F16)</f>
        <v>810</v>
      </c>
    </row>
    <row r="18" spans="1:6" x14ac:dyDescent="0.3">
      <c r="A18" s="17" t="s">
        <v>8</v>
      </c>
      <c r="B18" s="5" t="s">
        <v>43</v>
      </c>
      <c r="C18" s="6">
        <v>180</v>
      </c>
      <c r="D18" s="6">
        <v>78</v>
      </c>
      <c r="E18" s="6">
        <v>180</v>
      </c>
      <c r="F18" s="6">
        <v>78</v>
      </c>
    </row>
    <row r="19" spans="1:6" x14ac:dyDescent="0.3">
      <c r="A19" s="20"/>
      <c r="B19" s="5" t="s">
        <v>16</v>
      </c>
      <c r="C19" s="6">
        <v>30</v>
      </c>
      <c r="D19" s="6">
        <v>47</v>
      </c>
      <c r="E19" s="6">
        <v>30</v>
      </c>
      <c r="F19" s="6">
        <v>47</v>
      </c>
    </row>
    <row r="20" spans="1:6" ht="15" thickBot="1" x14ac:dyDescent="0.35">
      <c r="A20" s="19"/>
      <c r="B20" s="5" t="s">
        <v>12</v>
      </c>
      <c r="C20" s="6">
        <f>SUM(C18:C19)</f>
        <v>210</v>
      </c>
      <c r="D20" s="6">
        <f>SUM(D18:D19)</f>
        <v>125</v>
      </c>
      <c r="E20" s="6">
        <f>SUM(E18:E19)</f>
        <v>210</v>
      </c>
      <c r="F20" s="6">
        <f>SUM(F18:F19)</f>
        <v>125</v>
      </c>
    </row>
    <row r="21" spans="1:6" x14ac:dyDescent="0.3">
      <c r="A21" s="17" t="s">
        <v>9</v>
      </c>
      <c r="B21" s="5" t="s">
        <v>72</v>
      </c>
      <c r="C21" s="6">
        <v>150</v>
      </c>
      <c r="D21" s="6">
        <v>155</v>
      </c>
      <c r="E21" s="6">
        <v>150</v>
      </c>
      <c r="F21" s="6">
        <v>155</v>
      </c>
    </row>
    <row r="22" spans="1:6" x14ac:dyDescent="0.3">
      <c r="A22" s="20"/>
      <c r="B22" s="5" t="s">
        <v>21</v>
      </c>
      <c r="C22" s="6">
        <v>180</v>
      </c>
      <c r="D22" s="6">
        <v>8</v>
      </c>
      <c r="E22" s="6">
        <v>200</v>
      </c>
      <c r="F22" s="6">
        <v>13</v>
      </c>
    </row>
    <row r="23" spans="1:6" x14ac:dyDescent="0.3">
      <c r="A23" s="21"/>
      <c r="B23" s="5" t="s">
        <v>48</v>
      </c>
      <c r="C23" s="6">
        <v>15</v>
      </c>
      <c r="D23" s="6">
        <v>37</v>
      </c>
      <c r="E23" s="6">
        <v>15</v>
      </c>
      <c r="F23" s="6">
        <v>37</v>
      </c>
    </row>
    <row r="24" spans="1:6" x14ac:dyDescent="0.3">
      <c r="A24" s="21"/>
      <c r="B24" s="5" t="s">
        <v>41</v>
      </c>
      <c r="C24" s="6">
        <v>60</v>
      </c>
      <c r="D24" s="6">
        <v>28</v>
      </c>
      <c r="E24" s="6">
        <v>60</v>
      </c>
      <c r="F24" s="6">
        <v>28</v>
      </c>
    </row>
    <row r="25" spans="1:6" ht="15" thickBot="1" x14ac:dyDescent="0.35">
      <c r="A25" s="19"/>
      <c r="B25" s="5" t="s">
        <v>12</v>
      </c>
      <c r="C25" s="6">
        <f>SUM(C21:C24)</f>
        <v>405</v>
      </c>
      <c r="D25" s="6">
        <f>SUM(D21:D24)</f>
        <v>228</v>
      </c>
      <c r="E25" s="6">
        <f>SUM(E21:E24)</f>
        <v>425</v>
      </c>
      <c r="F25" s="6">
        <f>SUM(F21:F24)</f>
        <v>233</v>
      </c>
    </row>
    <row r="26" spans="1:6" x14ac:dyDescent="0.3">
      <c r="A26" s="10"/>
      <c r="B26" s="6" t="s">
        <v>10</v>
      </c>
      <c r="C26" s="6">
        <f>C7+C10+C17+C20+C25</f>
        <v>1660</v>
      </c>
      <c r="D26" s="6">
        <f>D7+D10+D17+D20+D25</f>
        <v>1529</v>
      </c>
      <c r="E26" s="6">
        <f>SUM(E7,E10,E17,E20,E25)</f>
        <v>1860</v>
      </c>
      <c r="F26" s="6">
        <f>SUM(F7,F10,F17,F20,F25)</f>
        <v>1739</v>
      </c>
    </row>
    <row r="27" spans="1:6" ht="36.6" customHeight="1" x14ac:dyDescent="0.3">
      <c r="A27" s="7"/>
      <c r="B27" s="7"/>
      <c r="C27" s="7"/>
      <c r="D27" s="7"/>
      <c r="E27" s="7"/>
      <c r="F27" s="7"/>
    </row>
    <row r="28" spans="1:6" ht="17.399999999999999" customHeight="1" x14ac:dyDescent="0.3">
      <c r="A28" s="22"/>
      <c r="B28" s="22"/>
      <c r="C28" s="22"/>
      <c r="D28" s="22"/>
      <c r="E28" s="22"/>
      <c r="F28" s="22"/>
    </row>
    <row r="29" spans="1:6" x14ac:dyDescent="0.3">
      <c r="A29" s="7"/>
      <c r="B29" s="7"/>
      <c r="C29" s="7"/>
      <c r="D29" s="7"/>
      <c r="E29" s="7"/>
      <c r="F29" s="7"/>
    </row>
  </sheetData>
  <mergeCells count="10">
    <mergeCell ref="A18:A20"/>
    <mergeCell ref="A21:A25"/>
    <mergeCell ref="A28:B28"/>
    <mergeCell ref="C28:F28"/>
    <mergeCell ref="A1:B1"/>
    <mergeCell ref="C1:D1"/>
    <mergeCell ref="E1:F1"/>
    <mergeCell ref="A3:A7"/>
    <mergeCell ref="A8:A10"/>
    <mergeCell ref="A11:A17"/>
  </mergeCells>
  <pageMargins left="0.23622047244094491" right="0.23622047244094491" top="0.19685039370078741" bottom="0.19685039370078741" header="0.19685039370078741" footer="0.31496062992125984"/>
  <pageSetup paperSize="9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E46C00-0B71-4411-9557-B35602BCB82F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8F5898-AC14-4493-B99F-549F9E3BDC7A}">
  <dimension ref="A1"/>
  <sheetViews>
    <sheetView workbookViewId="0">
      <selection activeCell="A30" sqref="A30"/>
    </sheetView>
  </sheetViews>
  <sheetFormatPr defaultRowHeight="14.4" x14ac:dyDescent="0.3"/>
  <sheetData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B33562-8C63-4854-81A0-AD1E46FAC103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964C9C-C11D-45FC-9821-70AE4331E4BB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9697BB-49C4-4AC6-9C39-B285100767A9}">
  <dimension ref="A1:H29"/>
  <sheetViews>
    <sheetView tabSelected="1" zoomScaleNormal="100" workbookViewId="0">
      <selection activeCell="H24" sqref="H24"/>
    </sheetView>
  </sheetViews>
  <sheetFormatPr defaultRowHeight="14.4" x14ac:dyDescent="0.3"/>
  <cols>
    <col min="1" max="1" width="16.6640625" customWidth="1"/>
    <col min="2" max="2" width="43.6640625" customWidth="1"/>
    <col min="3" max="6" width="15.5546875" customWidth="1"/>
  </cols>
  <sheetData>
    <row r="1" spans="1:8" ht="15" thickBot="1" x14ac:dyDescent="0.35">
      <c r="A1" s="23" t="s">
        <v>82</v>
      </c>
      <c r="B1" s="27"/>
      <c r="C1" s="28">
        <v>15</v>
      </c>
      <c r="D1" s="29"/>
      <c r="E1" s="28" t="s">
        <v>0</v>
      </c>
      <c r="F1" s="29"/>
    </row>
    <row r="2" spans="1:8" ht="28.2" thickBot="1" x14ac:dyDescent="0.35">
      <c r="A2" s="2" t="s">
        <v>1</v>
      </c>
      <c r="B2" s="2" t="s">
        <v>2</v>
      </c>
      <c r="C2" s="2" t="s">
        <v>3</v>
      </c>
      <c r="D2" s="2" t="s">
        <v>4</v>
      </c>
      <c r="E2" s="2" t="s">
        <v>3</v>
      </c>
      <c r="F2" s="2" t="s">
        <v>13</v>
      </c>
      <c r="G2" s="1"/>
      <c r="H2" s="1"/>
    </row>
    <row r="3" spans="1:8" x14ac:dyDescent="0.3">
      <c r="A3" s="17" t="s">
        <v>5</v>
      </c>
      <c r="B3" s="3" t="s">
        <v>83</v>
      </c>
      <c r="C3" s="4">
        <v>150</v>
      </c>
      <c r="D3" s="4">
        <v>209</v>
      </c>
      <c r="E3" s="4">
        <v>180</v>
      </c>
      <c r="F3" s="4">
        <v>279</v>
      </c>
    </row>
    <row r="4" spans="1:8" x14ac:dyDescent="0.3">
      <c r="A4" s="20"/>
      <c r="B4" s="5" t="s">
        <v>24</v>
      </c>
      <c r="C4" s="6">
        <v>150</v>
      </c>
      <c r="D4" s="6">
        <v>59</v>
      </c>
      <c r="E4" s="6">
        <v>180</v>
      </c>
      <c r="F4" s="6">
        <v>71</v>
      </c>
    </row>
    <row r="5" spans="1:8" x14ac:dyDescent="0.3">
      <c r="A5" s="20"/>
      <c r="B5" s="5" t="s">
        <v>38</v>
      </c>
      <c r="C5" s="6">
        <v>35</v>
      </c>
      <c r="D5" s="6">
        <v>76</v>
      </c>
      <c r="E5" s="6">
        <v>45</v>
      </c>
      <c r="F5" s="6">
        <v>127</v>
      </c>
    </row>
    <row r="6" spans="1:8" x14ac:dyDescent="0.3">
      <c r="A6" s="20"/>
      <c r="B6" s="5"/>
      <c r="C6" s="6"/>
      <c r="D6" s="6"/>
      <c r="E6" s="6"/>
      <c r="F6" s="6"/>
    </row>
    <row r="7" spans="1:8" ht="15" thickBot="1" x14ac:dyDescent="0.35">
      <c r="A7" s="19"/>
      <c r="B7" s="5" t="s">
        <v>11</v>
      </c>
      <c r="C7" s="6">
        <f>SUM(C3:C6)</f>
        <v>335</v>
      </c>
      <c r="D7" s="6">
        <f>SUM(D3:D6)</f>
        <v>344</v>
      </c>
      <c r="E7" s="6">
        <f>SUM(E3:E5)</f>
        <v>405</v>
      </c>
      <c r="F7" s="6">
        <f>SUM(F3:F5)</f>
        <v>477</v>
      </c>
    </row>
    <row r="8" spans="1:8" x14ac:dyDescent="0.3">
      <c r="A8" s="17" t="s">
        <v>6</v>
      </c>
      <c r="B8" s="11" t="s">
        <v>20</v>
      </c>
      <c r="C8" s="6">
        <v>100</v>
      </c>
      <c r="D8" s="6">
        <v>50</v>
      </c>
      <c r="E8" s="6">
        <v>100</v>
      </c>
      <c r="F8" s="6">
        <v>50</v>
      </c>
    </row>
    <row r="9" spans="1:8" x14ac:dyDescent="0.3">
      <c r="A9" s="20"/>
      <c r="B9" s="5"/>
      <c r="C9" s="6"/>
      <c r="D9" s="6"/>
      <c r="E9" s="6"/>
      <c r="F9" s="6"/>
    </row>
    <row r="10" spans="1:8" ht="15" thickBot="1" x14ac:dyDescent="0.35">
      <c r="A10" s="19"/>
      <c r="B10" s="5" t="s">
        <v>12</v>
      </c>
      <c r="C10" s="6">
        <v>100</v>
      </c>
      <c r="D10" s="6">
        <v>50</v>
      </c>
      <c r="E10" s="6">
        <v>100</v>
      </c>
      <c r="F10" s="6">
        <v>50</v>
      </c>
    </row>
    <row r="11" spans="1:8" x14ac:dyDescent="0.3">
      <c r="A11" s="17" t="s">
        <v>7</v>
      </c>
      <c r="B11" s="5" t="s">
        <v>36</v>
      </c>
      <c r="C11" s="6">
        <v>30</v>
      </c>
      <c r="D11" s="12">
        <v>20</v>
      </c>
      <c r="E11" s="12">
        <v>50</v>
      </c>
      <c r="F11" s="12">
        <v>30</v>
      </c>
    </row>
    <row r="12" spans="1:8" x14ac:dyDescent="0.3">
      <c r="A12" s="20"/>
      <c r="B12" s="5" t="s">
        <v>84</v>
      </c>
      <c r="C12" s="6">
        <v>150</v>
      </c>
      <c r="D12" s="6">
        <v>145</v>
      </c>
      <c r="E12" s="6">
        <v>180</v>
      </c>
      <c r="F12" s="6">
        <v>154</v>
      </c>
    </row>
    <row r="13" spans="1:8" x14ac:dyDescent="0.3">
      <c r="A13" s="20"/>
      <c r="B13" s="5" t="s">
        <v>54</v>
      </c>
      <c r="C13" s="6">
        <v>100</v>
      </c>
      <c r="D13" s="6">
        <v>247</v>
      </c>
      <c r="E13" s="6">
        <v>100</v>
      </c>
      <c r="F13" s="6">
        <v>247</v>
      </c>
    </row>
    <row r="14" spans="1:8" x14ac:dyDescent="0.3">
      <c r="A14" s="20"/>
      <c r="B14" s="5" t="s">
        <v>55</v>
      </c>
      <c r="C14" s="6">
        <v>130</v>
      </c>
      <c r="D14" s="6">
        <v>115</v>
      </c>
      <c r="E14" s="6">
        <v>150</v>
      </c>
      <c r="F14" s="6">
        <v>144</v>
      </c>
    </row>
    <row r="15" spans="1:8" x14ac:dyDescent="0.3">
      <c r="A15" s="20"/>
      <c r="B15" s="5" t="s">
        <v>19</v>
      </c>
      <c r="C15" s="6">
        <v>150</v>
      </c>
      <c r="D15" s="13">
        <v>82</v>
      </c>
      <c r="E15" s="6">
        <v>180</v>
      </c>
      <c r="F15" s="6">
        <v>99</v>
      </c>
    </row>
    <row r="16" spans="1:8" x14ac:dyDescent="0.3">
      <c r="A16" s="20"/>
      <c r="B16" s="5" t="s">
        <v>23</v>
      </c>
      <c r="C16" s="6">
        <v>40</v>
      </c>
      <c r="D16" s="6">
        <v>69</v>
      </c>
      <c r="E16" s="6">
        <v>50</v>
      </c>
      <c r="F16" s="6">
        <v>87</v>
      </c>
      <c r="G16" s="8"/>
      <c r="H16" s="9"/>
    </row>
    <row r="17" spans="1:6" ht="15" thickBot="1" x14ac:dyDescent="0.35">
      <c r="A17" s="19"/>
      <c r="B17" s="5" t="s">
        <v>11</v>
      </c>
      <c r="C17" s="6">
        <f>SUM(C11:C16)</f>
        <v>600</v>
      </c>
      <c r="D17" s="6">
        <f>SUM(D11:D16)</f>
        <v>678</v>
      </c>
      <c r="E17" s="6">
        <f>SUM(E11:E16)</f>
        <v>710</v>
      </c>
      <c r="F17" s="6">
        <f>SUM(F11:F16)</f>
        <v>761</v>
      </c>
    </row>
    <row r="18" spans="1:6" x14ac:dyDescent="0.3">
      <c r="A18" s="17" t="s">
        <v>8</v>
      </c>
      <c r="B18" s="5" t="s">
        <v>15</v>
      </c>
      <c r="C18" s="6">
        <v>180</v>
      </c>
      <c r="D18" s="6">
        <v>62</v>
      </c>
      <c r="E18" s="6">
        <v>180</v>
      </c>
      <c r="F18" s="6">
        <v>62</v>
      </c>
    </row>
    <row r="19" spans="1:6" x14ac:dyDescent="0.3">
      <c r="A19" s="20"/>
      <c r="B19" s="5" t="s">
        <v>16</v>
      </c>
      <c r="C19" s="6">
        <v>30</v>
      </c>
      <c r="D19" s="6">
        <v>47</v>
      </c>
      <c r="E19" s="6">
        <v>30</v>
      </c>
      <c r="F19" s="6">
        <v>47</v>
      </c>
    </row>
    <row r="20" spans="1:6" ht="15" thickBot="1" x14ac:dyDescent="0.35">
      <c r="A20" s="19"/>
      <c r="B20" s="5" t="s">
        <v>12</v>
      </c>
      <c r="C20" s="6">
        <f>SUM(C18:C19)</f>
        <v>210</v>
      </c>
      <c r="D20" s="6">
        <f>SUM(D18:D19)</f>
        <v>109</v>
      </c>
      <c r="E20" s="6">
        <v>200</v>
      </c>
      <c r="F20" s="6">
        <v>109</v>
      </c>
    </row>
    <row r="21" spans="1:6" x14ac:dyDescent="0.3">
      <c r="A21" s="17" t="s">
        <v>9</v>
      </c>
      <c r="B21" s="5" t="s">
        <v>47</v>
      </c>
      <c r="C21" s="6">
        <v>150</v>
      </c>
      <c r="D21" s="6">
        <v>138</v>
      </c>
      <c r="E21" s="6">
        <v>150</v>
      </c>
      <c r="F21" s="6">
        <v>138</v>
      </c>
    </row>
    <row r="22" spans="1:6" x14ac:dyDescent="0.3">
      <c r="A22" s="32"/>
      <c r="B22" s="5" t="s">
        <v>62</v>
      </c>
      <c r="C22" s="6">
        <v>20</v>
      </c>
      <c r="D22" s="6">
        <v>27</v>
      </c>
      <c r="E22" s="6">
        <v>20</v>
      </c>
      <c r="F22" s="6">
        <v>27</v>
      </c>
    </row>
    <row r="23" spans="1:6" x14ac:dyDescent="0.3">
      <c r="A23" s="20"/>
      <c r="B23" s="5" t="s">
        <v>21</v>
      </c>
      <c r="C23" s="6">
        <v>180</v>
      </c>
      <c r="D23" s="6">
        <v>8</v>
      </c>
      <c r="E23" s="6">
        <v>200</v>
      </c>
      <c r="F23" s="6">
        <v>13</v>
      </c>
    </row>
    <row r="24" spans="1:6" x14ac:dyDescent="0.3">
      <c r="A24" s="21"/>
      <c r="B24" s="5" t="s">
        <v>41</v>
      </c>
      <c r="C24" s="6">
        <v>60</v>
      </c>
      <c r="D24" s="6">
        <v>32</v>
      </c>
      <c r="E24" s="6">
        <v>60</v>
      </c>
      <c r="F24" s="6">
        <v>32</v>
      </c>
    </row>
    <row r="25" spans="1:6" ht="15" thickBot="1" x14ac:dyDescent="0.35">
      <c r="A25" s="19"/>
      <c r="B25" s="5" t="s">
        <v>12</v>
      </c>
      <c r="C25" s="6">
        <f>SUM(C21:C24)</f>
        <v>410</v>
      </c>
      <c r="D25" s="6">
        <f>SUM(D21:D24)</f>
        <v>205</v>
      </c>
      <c r="E25" s="6">
        <f>SUM(E21:E23)</f>
        <v>370</v>
      </c>
      <c r="F25" s="6">
        <f>SUM(F21:F24)</f>
        <v>210</v>
      </c>
    </row>
    <row r="26" spans="1:6" x14ac:dyDescent="0.3">
      <c r="A26" s="10"/>
      <c r="B26" s="6" t="s">
        <v>10</v>
      </c>
      <c r="C26" s="6">
        <f>C7+C10+C17+C20+C25</f>
        <v>1655</v>
      </c>
      <c r="D26" s="6">
        <f>D7+D10+D17+D20+D25</f>
        <v>1386</v>
      </c>
      <c r="E26" s="6">
        <f>E7+E10+E17+E20+E25</f>
        <v>1785</v>
      </c>
      <c r="F26" s="15">
        <f>F7+F8+F17+F20+F25</f>
        <v>1607</v>
      </c>
    </row>
    <row r="27" spans="1:6" ht="36.6" customHeight="1" x14ac:dyDescent="0.3">
      <c r="A27" s="7"/>
      <c r="B27" s="7"/>
      <c r="C27" s="7"/>
      <c r="D27" s="7"/>
      <c r="E27" s="7"/>
      <c r="F27" s="7"/>
    </row>
    <row r="28" spans="1:6" ht="17.399999999999999" customHeight="1" x14ac:dyDescent="0.3">
      <c r="A28" s="22"/>
      <c r="B28" s="22"/>
      <c r="C28" s="22"/>
      <c r="D28" s="22"/>
      <c r="E28" s="22"/>
      <c r="F28" s="22"/>
    </row>
    <row r="29" spans="1:6" x14ac:dyDescent="0.3">
      <c r="A29" s="7"/>
      <c r="B29" s="7"/>
      <c r="C29" s="7"/>
      <c r="D29" s="7"/>
      <c r="E29" s="7"/>
      <c r="F29" s="7"/>
    </row>
  </sheetData>
  <mergeCells count="10">
    <mergeCell ref="A18:A20"/>
    <mergeCell ref="A21:A25"/>
    <mergeCell ref="A28:B28"/>
    <mergeCell ref="C28:F28"/>
    <mergeCell ref="A1:B1"/>
    <mergeCell ref="C1:D1"/>
    <mergeCell ref="E1:F1"/>
    <mergeCell ref="A3:A7"/>
    <mergeCell ref="A8:A10"/>
    <mergeCell ref="A11:A17"/>
  </mergeCells>
  <pageMargins left="0.23622047244094491" right="0.23622047244094491" top="0.19685039370078741" bottom="0.19685039370078741" header="0.19685039370078741" footer="0.31496062992125984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87B9D4-854D-4E30-BF06-F74FBC63AA61}">
  <dimension ref="A1:H29"/>
  <sheetViews>
    <sheetView zoomScaleNormal="100" workbookViewId="0">
      <selection activeCell="C23" sqref="C23"/>
    </sheetView>
  </sheetViews>
  <sheetFormatPr defaultRowHeight="14.4" x14ac:dyDescent="0.3"/>
  <cols>
    <col min="1" max="1" width="16.6640625" customWidth="1"/>
    <col min="2" max="2" width="43.6640625" customWidth="1"/>
    <col min="3" max="6" width="15.5546875" customWidth="1"/>
  </cols>
  <sheetData>
    <row r="1" spans="1:8" ht="15" thickBot="1" x14ac:dyDescent="0.35">
      <c r="A1" s="23" t="s">
        <v>80</v>
      </c>
      <c r="B1" s="24"/>
      <c r="C1" s="25" t="s">
        <v>34</v>
      </c>
      <c r="D1" s="26"/>
      <c r="E1" s="25" t="s">
        <v>0</v>
      </c>
      <c r="F1" s="26"/>
    </row>
    <row r="2" spans="1:8" ht="28.2" thickBot="1" x14ac:dyDescent="0.35">
      <c r="A2" s="2" t="s">
        <v>1</v>
      </c>
      <c r="B2" s="2" t="s">
        <v>2</v>
      </c>
      <c r="C2" s="2" t="s">
        <v>3</v>
      </c>
      <c r="D2" s="2" t="s">
        <v>4</v>
      </c>
      <c r="E2" s="2" t="s">
        <v>3</v>
      </c>
      <c r="F2" s="2" t="s">
        <v>13</v>
      </c>
      <c r="G2" s="1"/>
      <c r="H2" s="1"/>
    </row>
    <row r="3" spans="1:8" x14ac:dyDescent="0.3">
      <c r="A3" s="17" t="s">
        <v>5</v>
      </c>
      <c r="B3" s="3" t="s">
        <v>39</v>
      </c>
      <c r="C3" s="4">
        <v>150</v>
      </c>
      <c r="D3" s="4">
        <v>224</v>
      </c>
      <c r="E3" s="4">
        <v>180</v>
      </c>
      <c r="F3" s="4">
        <v>269</v>
      </c>
    </row>
    <row r="4" spans="1:8" x14ac:dyDescent="0.3">
      <c r="A4" s="20"/>
      <c r="B4" s="5" t="s">
        <v>24</v>
      </c>
      <c r="C4" s="6">
        <v>150</v>
      </c>
      <c r="D4" s="6">
        <v>59</v>
      </c>
      <c r="E4" s="6">
        <v>180</v>
      </c>
      <c r="F4" s="6">
        <v>71</v>
      </c>
    </row>
    <row r="5" spans="1:8" x14ac:dyDescent="0.3">
      <c r="A5" s="20"/>
      <c r="B5" s="5" t="s">
        <v>38</v>
      </c>
      <c r="C5" s="6">
        <v>35</v>
      </c>
      <c r="D5" s="6">
        <v>76</v>
      </c>
      <c r="E5" s="6">
        <v>45</v>
      </c>
      <c r="F5" s="6">
        <v>127</v>
      </c>
    </row>
    <row r="6" spans="1:8" x14ac:dyDescent="0.3">
      <c r="A6" s="20"/>
      <c r="B6" s="5"/>
      <c r="C6" s="6"/>
      <c r="D6" s="6"/>
      <c r="E6" s="6"/>
      <c r="F6" s="6"/>
    </row>
    <row r="7" spans="1:8" ht="15" thickBot="1" x14ac:dyDescent="0.35">
      <c r="A7" s="19"/>
      <c r="B7" s="5" t="s">
        <v>11</v>
      </c>
      <c r="C7" s="6">
        <f>SUM(C3:C6)</f>
        <v>335</v>
      </c>
      <c r="D7" s="6">
        <f>SUM(D3:D6)</f>
        <v>359</v>
      </c>
      <c r="E7" s="6">
        <f>SUM(E3:E5)</f>
        <v>405</v>
      </c>
      <c r="F7" s="6">
        <f>SUM(F3:F5)</f>
        <v>467</v>
      </c>
    </row>
    <row r="8" spans="1:8" x14ac:dyDescent="0.3">
      <c r="A8" s="17" t="s">
        <v>6</v>
      </c>
      <c r="B8" s="11" t="s">
        <v>20</v>
      </c>
      <c r="C8" s="6">
        <v>100</v>
      </c>
      <c r="D8" s="6">
        <v>50</v>
      </c>
      <c r="E8" s="6">
        <v>100</v>
      </c>
      <c r="F8" s="6">
        <v>50</v>
      </c>
    </row>
    <row r="9" spans="1:8" x14ac:dyDescent="0.3">
      <c r="A9" s="20"/>
      <c r="B9" s="5"/>
      <c r="C9" s="6"/>
      <c r="D9" s="6"/>
      <c r="E9" s="6"/>
      <c r="F9" s="6"/>
    </row>
    <row r="10" spans="1:8" ht="15" thickBot="1" x14ac:dyDescent="0.35">
      <c r="A10" s="19"/>
      <c r="B10" s="5" t="s">
        <v>12</v>
      </c>
      <c r="C10" s="6">
        <f>SUM(C8:C9)</f>
        <v>100</v>
      </c>
      <c r="D10" s="6">
        <f>SUM(D8:D9)</f>
        <v>50</v>
      </c>
      <c r="E10" s="6">
        <f>SUM(E8)</f>
        <v>100</v>
      </c>
      <c r="F10" s="6">
        <f>SUM(F8)</f>
        <v>50</v>
      </c>
    </row>
    <row r="11" spans="1:8" x14ac:dyDescent="0.3">
      <c r="A11" s="30" t="s">
        <v>7</v>
      </c>
      <c r="B11" s="5" t="s">
        <v>50</v>
      </c>
      <c r="C11" s="6">
        <v>20</v>
      </c>
      <c r="D11" s="6">
        <v>15</v>
      </c>
      <c r="E11" s="6">
        <v>20</v>
      </c>
      <c r="F11" s="6">
        <v>15</v>
      </c>
    </row>
    <row r="12" spans="1:8" x14ac:dyDescent="0.3">
      <c r="A12" s="18"/>
      <c r="B12" s="5" t="s">
        <v>66</v>
      </c>
      <c r="C12" s="6">
        <v>150</v>
      </c>
      <c r="D12" s="6">
        <v>166</v>
      </c>
      <c r="E12" s="6">
        <v>180</v>
      </c>
      <c r="F12" s="6">
        <v>180</v>
      </c>
    </row>
    <row r="13" spans="1:8" x14ac:dyDescent="0.3">
      <c r="A13" s="18"/>
      <c r="B13" s="5" t="s">
        <v>14</v>
      </c>
      <c r="C13" s="6">
        <v>100</v>
      </c>
      <c r="D13" s="6">
        <v>288</v>
      </c>
      <c r="E13" s="6">
        <v>100</v>
      </c>
      <c r="F13" s="6">
        <v>288</v>
      </c>
    </row>
    <row r="14" spans="1:8" x14ac:dyDescent="0.3">
      <c r="A14" s="18"/>
      <c r="B14" s="5" t="s">
        <v>42</v>
      </c>
      <c r="C14" s="5">
        <v>130</v>
      </c>
      <c r="D14" s="6">
        <v>114</v>
      </c>
      <c r="E14" s="4">
        <v>150</v>
      </c>
      <c r="F14" s="6">
        <v>133</v>
      </c>
    </row>
    <row r="15" spans="1:8" x14ac:dyDescent="0.3">
      <c r="A15" s="18"/>
      <c r="B15" s="5" t="s">
        <v>19</v>
      </c>
      <c r="C15" s="5">
        <v>150</v>
      </c>
      <c r="D15" s="6">
        <v>82</v>
      </c>
      <c r="E15" s="14">
        <v>180</v>
      </c>
      <c r="F15" s="6">
        <v>99</v>
      </c>
    </row>
    <row r="16" spans="1:8" x14ac:dyDescent="0.3">
      <c r="A16" s="18"/>
      <c r="B16" s="5" t="s">
        <v>22</v>
      </c>
      <c r="C16" s="6">
        <v>40</v>
      </c>
      <c r="D16" s="6">
        <v>69</v>
      </c>
      <c r="E16" s="6">
        <v>50</v>
      </c>
      <c r="F16" s="6">
        <v>87</v>
      </c>
      <c r="H16" s="9"/>
    </row>
    <row r="17" spans="1:7" ht="15" thickBot="1" x14ac:dyDescent="0.35">
      <c r="A17" s="31"/>
      <c r="B17" s="5" t="s">
        <v>11</v>
      </c>
      <c r="C17" s="6">
        <f>SUM(C12:C16)</f>
        <v>570</v>
      </c>
      <c r="D17" s="6">
        <f>SUM(D12:D16)</f>
        <v>719</v>
      </c>
      <c r="E17" s="6">
        <f>SUM(E12:E16)</f>
        <v>660</v>
      </c>
      <c r="F17" s="6">
        <f>SUM(F12:F16)</f>
        <v>787</v>
      </c>
    </row>
    <row r="18" spans="1:7" x14ac:dyDescent="0.3">
      <c r="A18" s="17" t="s">
        <v>8</v>
      </c>
      <c r="B18" s="5" t="s">
        <v>17</v>
      </c>
      <c r="C18" s="6">
        <v>180</v>
      </c>
      <c r="D18" s="6">
        <v>78</v>
      </c>
      <c r="E18" s="6">
        <v>180</v>
      </c>
      <c r="F18" s="6">
        <v>78</v>
      </c>
    </row>
    <row r="19" spans="1:7" x14ac:dyDescent="0.3">
      <c r="A19" s="20"/>
      <c r="B19" s="5" t="s">
        <v>16</v>
      </c>
      <c r="C19" s="6">
        <v>30</v>
      </c>
      <c r="D19" s="6">
        <v>82</v>
      </c>
      <c r="E19" s="6">
        <v>40</v>
      </c>
      <c r="F19" s="6">
        <v>82</v>
      </c>
    </row>
    <row r="20" spans="1:7" ht="15" thickBot="1" x14ac:dyDescent="0.35">
      <c r="A20" s="19"/>
      <c r="B20" s="5" t="s">
        <v>12</v>
      </c>
      <c r="C20" s="6">
        <f>SUM(C18:C19)</f>
        <v>210</v>
      </c>
      <c r="D20" s="6">
        <f>SUM(D18:D19)</f>
        <v>160</v>
      </c>
      <c r="E20" s="6">
        <f>SUM(E18:E19)</f>
        <v>220</v>
      </c>
      <c r="F20" s="6">
        <f>SUM(F18:F19)</f>
        <v>160</v>
      </c>
    </row>
    <row r="21" spans="1:7" x14ac:dyDescent="0.3">
      <c r="A21" s="17" t="s">
        <v>9</v>
      </c>
      <c r="B21" s="5" t="s">
        <v>40</v>
      </c>
      <c r="C21" s="6">
        <v>150</v>
      </c>
      <c r="D21" s="6">
        <v>208</v>
      </c>
      <c r="E21" s="6">
        <v>150</v>
      </c>
      <c r="F21" s="6">
        <v>208</v>
      </c>
      <c r="G21" s="8"/>
    </row>
    <row r="22" spans="1:7" x14ac:dyDescent="0.3">
      <c r="A22" s="20"/>
      <c r="B22" s="5" t="s">
        <v>18</v>
      </c>
      <c r="C22" s="6">
        <v>180</v>
      </c>
      <c r="D22" s="6">
        <v>8</v>
      </c>
      <c r="E22" s="6">
        <v>200</v>
      </c>
      <c r="F22" s="6">
        <v>13</v>
      </c>
    </row>
    <row r="23" spans="1:7" x14ac:dyDescent="0.3">
      <c r="A23" s="20"/>
      <c r="B23" s="5" t="s">
        <v>81</v>
      </c>
      <c r="C23" s="6">
        <v>60</v>
      </c>
      <c r="D23" s="6">
        <v>118</v>
      </c>
      <c r="E23" s="6">
        <v>60</v>
      </c>
      <c r="F23" s="6">
        <v>118</v>
      </c>
    </row>
    <row r="24" spans="1:7" x14ac:dyDescent="0.3">
      <c r="A24" s="20"/>
      <c r="B24" s="5" t="s">
        <v>30</v>
      </c>
      <c r="C24" s="6">
        <v>60</v>
      </c>
      <c r="D24" s="6">
        <v>32</v>
      </c>
      <c r="E24" s="6">
        <v>60</v>
      </c>
      <c r="F24" s="6">
        <v>32</v>
      </c>
    </row>
    <row r="25" spans="1:7" ht="15" thickBot="1" x14ac:dyDescent="0.35">
      <c r="A25" s="19"/>
      <c r="B25" s="5" t="s">
        <v>12</v>
      </c>
      <c r="C25" s="6">
        <f>SUM(C21:C24)</f>
        <v>450</v>
      </c>
      <c r="D25" s="6">
        <f>SUM(D21:D24)</f>
        <v>366</v>
      </c>
      <c r="E25" s="6">
        <f>SUM(E21:E24)</f>
        <v>470</v>
      </c>
      <c r="F25" s="6">
        <f>SUM(F21:F24)</f>
        <v>371</v>
      </c>
    </row>
    <row r="26" spans="1:7" x14ac:dyDescent="0.3">
      <c r="A26" s="10"/>
      <c r="B26" s="6" t="s">
        <v>10</v>
      </c>
      <c r="C26" s="6">
        <f>C7+C10+C17+C20+C25</f>
        <v>1665</v>
      </c>
      <c r="D26" s="6">
        <f>D7+D10+D17+D20+D25</f>
        <v>1654</v>
      </c>
      <c r="E26" s="6">
        <f>E7+E10+E17+E20+E25</f>
        <v>1855</v>
      </c>
      <c r="F26" s="6">
        <f>F7+F10+F17+F20+F25</f>
        <v>1835</v>
      </c>
    </row>
    <row r="27" spans="1:7" ht="36.6" customHeight="1" x14ac:dyDescent="0.3">
      <c r="A27" s="7"/>
      <c r="B27" s="7"/>
      <c r="C27" s="7"/>
      <c r="D27" s="7"/>
      <c r="E27" s="7" t="s">
        <v>28</v>
      </c>
      <c r="F27" s="7"/>
    </row>
    <row r="28" spans="1:7" ht="17.399999999999999" customHeight="1" x14ac:dyDescent="0.3">
      <c r="A28" s="22"/>
      <c r="B28" s="22"/>
      <c r="C28" s="22"/>
      <c r="D28" s="22"/>
      <c r="E28" s="22"/>
      <c r="F28" s="22"/>
    </row>
    <row r="29" spans="1:7" x14ac:dyDescent="0.3">
      <c r="A29" s="7"/>
      <c r="B29" s="7"/>
      <c r="C29" s="7"/>
      <c r="D29" s="7"/>
      <c r="E29" s="7"/>
      <c r="F29" s="7"/>
    </row>
  </sheetData>
  <mergeCells count="10">
    <mergeCell ref="A18:A20"/>
    <mergeCell ref="A21:A25"/>
    <mergeCell ref="A28:B28"/>
    <mergeCell ref="C28:F28"/>
    <mergeCell ref="A1:B1"/>
    <mergeCell ref="C1:D1"/>
    <mergeCell ref="E1:F1"/>
    <mergeCell ref="A3:A7"/>
    <mergeCell ref="A8:A10"/>
    <mergeCell ref="A11:A17"/>
  </mergeCells>
  <pageMargins left="0.23622047244094491" right="0.23622047244094491" top="0.19685039370078741" bottom="0.19685039370078741" header="0.19685039370078741" footer="0.31496062992125984"/>
  <pageSetup paperSize="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C97DE0-5C5A-4612-9FAB-77FD173C1762}">
  <dimension ref="A1:H28"/>
  <sheetViews>
    <sheetView zoomScaleNormal="100" workbookViewId="0">
      <selection activeCell="G15" sqref="G15"/>
    </sheetView>
  </sheetViews>
  <sheetFormatPr defaultRowHeight="14.4" x14ac:dyDescent="0.3"/>
  <cols>
    <col min="1" max="1" width="16.6640625" customWidth="1"/>
    <col min="2" max="2" width="43.6640625" customWidth="1"/>
    <col min="3" max="6" width="15.5546875" customWidth="1"/>
  </cols>
  <sheetData>
    <row r="1" spans="1:8" ht="15" thickBot="1" x14ac:dyDescent="0.35">
      <c r="A1" s="23" t="s">
        <v>77</v>
      </c>
      <c r="B1" s="24"/>
      <c r="C1" s="25" t="s">
        <v>34</v>
      </c>
      <c r="D1" s="26"/>
      <c r="E1" s="25" t="s">
        <v>0</v>
      </c>
      <c r="F1" s="26"/>
    </row>
    <row r="2" spans="1:8" ht="28.2" thickBot="1" x14ac:dyDescent="0.35">
      <c r="A2" s="2" t="s">
        <v>1</v>
      </c>
      <c r="B2" s="2" t="s">
        <v>2</v>
      </c>
      <c r="C2" s="2" t="s">
        <v>3</v>
      </c>
      <c r="D2" s="2" t="s">
        <v>4</v>
      </c>
      <c r="E2" s="2" t="s">
        <v>3</v>
      </c>
      <c r="F2" s="2" t="s">
        <v>13</v>
      </c>
      <c r="G2" s="1"/>
      <c r="H2" s="1"/>
    </row>
    <row r="3" spans="1:8" x14ac:dyDescent="0.3">
      <c r="A3" s="17" t="s">
        <v>5</v>
      </c>
      <c r="B3" s="3" t="s">
        <v>35</v>
      </c>
      <c r="C3" s="4">
        <v>150</v>
      </c>
      <c r="D3" s="4">
        <v>171</v>
      </c>
      <c r="E3" s="4">
        <v>180</v>
      </c>
      <c r="F3" s="4">
        <v>205</v>
      </c>
    </row>
    <row r="4" spans="1:8" x14ac:dyDescent="0.3">
      <c r="A4" s="20"/>
      <c r="B4" s="5" t="s">
        <v>26</v>
      </c>
      <c r="C4" s="6">
        <v>150</v>
      </c>
      <c r="D4" s="6">
        <v>59</v>
      </c>
      <c r="E4" s="6">
        <v>180</v>
      </c>
      <c r="F4" s="6">
        <v>71</v>
      </c>
    </row>
    <row r="5" spans="1:8" x14ac:dyDescent="0.3">
      <c r="A5" s="20"/>
      <c r="B5" s="5" t="s">
        <v>38</v>
      </c>
      <c r="C5" s="6">
        <v>35</v>
      </c>
      <c r="D5" s="6">
        <v>76</v>
      </c>
      <c r="E5" s="6">
        <v>45</v>
      </c>
      <c r="F5" s="6">
        <v>127</v>
      </c>
    </row>
    <row r="6" spans="1:8" x14ac:dyDescent="0.3">
      <c r="A6" s="20"/>
      <c r="B6" s="5"/>
      <c r="C6" s="6"/>
      <c r="D6" s="6"/>
      <c r="E6" s="6"/>
      <c r="F6" s="6"/>
    </row>
    <row r="7" spans="1:8" ht="15" thickBot="1" x14ac:dyDescent="0.35">
      <c r="A7" s="19"/>
      <c r="B7" s="5" t="s">
        <v>11</v>
      </c>
      <c r="C7" s="6">
        <f>SUM(C3:C6)</f>
        <v>335</v>
      </c>
      <c r="D7" s="6">
        <f>SUM(D3:D6)</f>
        <v>306</v>
      </c>
      <c r="E7" s="6">
        <f>SUM(E3:E5)</f>
        <v>405</v>
      </c>
      <c r="F7" s="6">
        <f>SUM(F3:F5)</f>
        <v>403</v>
      </c>
    </row>
    <row r="8" spans="1:8" x14ac:dyDescent="0.3">
      <c r="A8" s="17" t="s">
        <v>6</v>
      </c>
      <c r="B8" s="11" t="s">
        <v>20</v>
      </c>
      <c r="C8" s="6">
        <v>100</v>
      </c>
      <c r="D8" s="6">
        <v>50</v>
      </c>
      <c r="E8" s="6">
        <v>100</v>
      </c>
      <c r="F8" s="6">
        <v>50</v>
      </c>
    </row>
    <row r="9" spans="1:8" x14ac:dyDescent="0.3">
      <c r="A9" s="20"/>
      <c r="B9" s="5"/>
      <c r="C9" s="6"/>
      <c r="D9" s="6"/>
      <c r="E9" s="6"/>
      <c r="F9" s="6"/>
    </row>
    <row r="10" spans="1:8" ht="15" thickBot="1" x14ac:dyDescent="0.35">
      <c r="A10" s="19"/>
      <c r="B10" s="5" t="s">
        <v>12</v>
      </c>
      <c r="C10" s="6">
        <f>SUM(C8:C9)</f>
        <v>100</v>
      </c>
      <c r="D10" s="6">
        <f>SUM(D8:D9)</f>
        <v>50</v>
      </c>
      <c r="E10" s="6">
        <v>100</v>
      </c>
      <c r="F10" s="6">
        <v>50</v>
      </c>
    </row>
    <row r="11" spans="1:8" x14ac:dyDescent="0.3">
      <c r="A11" s="17" t="s">
        <v>7</v>
      </c>
      <c r="B11" s="5" t="s">
        <v>50</v>
      </c>
      <c r="C11" s="6">
        <v>20</v>
      </c>
      <c r="D11" s="12">
        <v>15</v>
      </c>
      <c r="E11" s="12">
        <v>20</v>
      </c>
      <c r="F11" s="12">
        <v>15</v>
      </c>
    </row>
    <row r="12" spans="1:8" x14ac:dyDescent="0.3">
      <c r="A12" s="20"/>
      <c r="B12" s="5" t="s">
        <v>78</v>
      </c>
      <c r="C12" s="6">
        <v>150</v>
      </c>
      <c r="D12" s="6">
        <v>179</v>
      </c>
      <c r="E12" s="6">
        <v>180</v>
      </c>
      <c r="F12" s="6">
        <v>255</v>
      </c>
    </row>
    <row r="13" spans="1:8" x14ac:dyDescent="0.3">
      <c r="A13" s="20"/>
      <c r="B13" s="5" t="s">
        <v>25</v>
      </c>
      <c r="C13" s="6">
        <v>60</v>
      </c>
      <c r="D13" s="6">
        <v>171</v>
      </c>
      <c r="E13" s="6">
        <v>70</v>
      </c>
      <c r="F13" s="6">
        <v>228</v>
      </c>
    </row>
    <row r="14" spans="1:8" x14ac:dyDescent="0.3">
      <c r="A14" s="20"/>
      <c r="B14" s="5" t="s">
        <v>44</v>
      </c>
      <c r="C14" s="5">
        <v>130</v>
      </c>
      <c r="D14" s="6">
        <v>218</v>
      </c>
      <c r="E14" s="4">
        <v>150</v>
      </c>
      <c r="F14" s="6">
        <v>253</v>
      </c>
    </row>
    <row r="15" spans="1:8" x14ac:dyDescent="0.3">
      <c r="A15" s="20"/>
      <c r="B15" s="5" t="s">
        <v>27</v>
      </c>
      <c r="C15" s="5">
        <v>20</v>
      </c>
      <c r="D15" s="6">
        <v>22</v>
      </c>
      <c r="E15" s="4">
        <v>20</v>
      </c>
      <c r="F15" s="6">
        <v>22</v>
      </c>
    </row>
    <row r="16" spans="1:8" x14ac:dyDescent="0.3">
      <c r="A16" s="20"/>
      <c r="B16" s="5" t="s">
        <v>19</v>
      </c>
      <c r="C16" s="5">
        <v>150</v>
      </c>
      <c r="D16" s="6">
        <v>82</v>
      </c>
      <c r="E16" s="14">
        <v>180</v>
      </c>
      <c r="F16" s="6">
        <v>99</v>
      </c>
    </row>
    <row r="17" spans="1:8" x14ac:dyDescent="0.3">
      <c r="A17" s="20"/>
      <c r="B17" s="5" t="s">
        <v>23</v>
      </c>
      <c r="C17" s="6">
        <v>40</v>
      </c>
      <c r="D17" s="6">
        <v>69</v>
      </c>
      <c r="E17" s="6">
        <v>50</v>
      </c>
      <c r="F17" s="6">
        <v>87</v>
      </c>
      <c r="H17" s="9"/>
    </row>
    <row r="18" spans="1:8" ht="15" thickBot="1" x14ac:dyDescent="0.35">
      <c r="A18" s="19"/>
      <c r="B18" s="5" t="s">
        <v>11</v>
      </c>
      <c r="C18" s="6">
        <f>SUM(C11:C17)</f>
        <v>570</v>
      </c>
      <c r="D18" s="6">
        <f>SUM(D11:D17)</f>
        <v>756</v>
      </c>
      <c r="E18" s="6">
        <f>SUM(E11:E17)</f>
        <v>670</v>
      </c>
      <c r="F18" s="6">
        <f>SUM(F11:F17)</f>
        <v>959</v>
      </c>
    </row>
    <row r="19" spans="1:8" x14ac:dyDescent="0.3">
      <c r="A19" s="17" t="s">
        <v>8</v>
      </c>
      <c r="B19" s="5" t="s">
        <v>17</v>
      </c>
      <c r="C19" s="6">
        <v>180</v>
      </c>
      <c r="D19" s="6">
        <v>78</v>
      </c>
      <c r="E19" s="6">
        <v>180</v>
      </c>
      <c r="F19" s="6">
        <v>78</v>
      </c>
    </row>
    <row r="20" spans="1:8" x14ac:dyDescent="0.3">
      <c r="A20" s="18"/>
      <c r="B20" s="5" t="s">
        <v>16</v>
      </c>
      <c r="C20" s="6">
        <v>30</v>
      </c>
      <c r="D20" s="6">
        <v>82</v>
      </c>
      <c r="E20" s="6">
        <v>40</v>
      </c>
      <c r="F20" s="6">
        <v>82</v>
      </c>
    </row>
    <row r="21" spans="1:8" ht="15" thickBot="1" x14ac:dyDescent="0.35">
      <c r="A21" s="19"/>
      <c r="B21" s="5" t="s">
        <v>12</v>
      </c>
      <c r="C21" s="6">
        <f>SUM(C19:C19)</f>
        <v>180</v>
      </c>
      <c r="D21" s="6">
        <f>SUM(D19:D19)</f>
        <v>78</v>
      </c>
      <c r="E21" s="6">
        <f>SUM(E19:E19)</f>
        <v>180</v>
      </c>
      <c r="F21" s="6">
        <f>SUM(F19:F19)</f>
        <v>78</v>
      </c>
    </row>
    <row r="22" spans="1:8" x14ac:dyDescent="0.3">
      <c r="A22" s="17" t="s">
        <v>9</v>
      </c>
      <c r="B22" s="5" t="s">
        <v>79</v>
      </c>
      <c r="C22" s="6">
        <v>150</v>
      </c>
      <c r="D22" s="6">
        <v>470</v>
      </c>
      <c r="E22" s="6">
        <v>150</v>
      </c>
      <c r="F22" s="6">
        <v>470</v>
      </c>
      <c r="G22" s="8"/>
    </row>
    <row r="23" spans="1:8" x14ac:dyDescent="0.3">
      <c r="A23" s="32"/>
      <c r="B23" s="5" t="s">
        <v>18</v>
      </c>
      <c r="C23" s="6">
        <v>180</v>
      </c>
      <c r="D23" s="6">
        <v>8</v>
      </c>
      <c r="E23" s="6">
        <v>200</v>
      </c>
      <c r="F23" s="6">
        <v>13</v>
      </c>
      <c r="G23" s="8"/>
    </row>
    <row r="24" spans="1:8" ht="15" thickBot="1" x14ac:dyDescent="0.35">
      <c r="A24" s="19"/>
      <c r="B24" s="5" t="s">
        <v>12</v>
      </c>
      <c r="C24" s="6">
        <f>SUM(C22:C23)</f>
        <v>330</v>
      </c>
      <c r="D24" s="6">
        <f>SUM(D22:D23)</f>
        <v>478</v>
      </c>
      <c r="E24" s="6">
        <f>SUM(E22:E23)</f>
        <v>350</v>
      </c>
      <c r="F24" s="6">
        <f>SUM(F22:F23)</f>
        <v>483</v>
      </c>
    </row>
    <row r="25" spans="1:8" x14ac:dyDescent="0.3">
      <c r="A25" s="10"/>
      <c r="B25" s="6" t="s">
        <v>10</v>
      </c>
      <c r="C25" s="6">
        <f>SUM(C24,C21,C18,C10,C7)</f>
        <v>1515</v>
      </c>
      <c r="D25" s="6">
        <f>SUM(D24,D21,D18,D10,D7)</f>
        <v>1668</v>
      </c>
      <c r="E25" s="6">
        <f>E7+E10+E18+E21+E24</f>
        <v>1705</v>
      </c>
      <c r="F25" s="6">
        <f>F7+F10+F18+F21+F24</f>
        <v>1973</v>
      </c>
    </row>
    <row r="26" spans="1:8" ht="36.6" customHeight="1" x14ac:dyDescent="0.3">
      <c r="A26" s="7"/>
      <c r="B26" s="7"/>
      <c r="C26" s="7"/>
      <c r="D26" s="7"/>
      <c r="E26" s="7"/>
      <c r="F26" s="7"/>
    </row>
    <row r="27" spans="1:8" ht="17.399999999999999" customHeight="1" x14ac:dyDescent="0.3">
      <c r="A27" s="22"/>
      <c r="B27" s="22"/>
      <c r="C27" s="22"/>
      <c r="D27" s="22"/>
      <c r="E27" s="22"/>
      <c r="F27" s="22"/>
    </row>
    <row r="28" spans="1:8" x14ac:dyDescent="0.3">
      <c r="A28" s="7"/>
      <c r="B28" s="7"/>
      <c r="C28" s="7"/>
      <c r="D28" s="7"/>
      <c r="E28" s="7"/>
      <c r="F28" s="7"/>
    </row>
  </sheetData>
  <mergeCells count="10">
    <mergeCell ref="A19:A21"/>
    <mergeCell ref="A22:A24"/>
    <mergeCell ref="A27:B27"/>
    <mergeCell ref="C27:F27"/>
    <mergeCell ref="A1:B1"/>
    <mergeCell ref="C1:D1"/>
    <mergeCell ref="E1:F1"/>
    <mergeCell ref="A3:A7"/>
    <mergeCell ref="A8:A10"/>
    <mergeCell ref="A11:A18"/>
  </mergeCells>
  <pageMargins left="0.23622047244094491" right="0.23622047244094491" top="0.19685039370078741" bottom="0.19685039370078741" header="0.19685039370078741" footer="0.31496062992125984"/>
  <pageSetup paperSize="9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D3B689-4DD9-4AAE-B89A-A619BDB1859D}">
  <dimension ref="A1:H28"/>
  <sheetViews>
    <sheetView zoomScaleNormal="100" workbookViewId="0">
      <selection activeCell="D3" sqref="D3"/>
    </sheetView>
  </sheetViews>
  <sheetFormatPr defaultRowHeight="14.4" x14ac:dyDescent="0.3"/>
  <cols>
    <col min="1" max="1" width="16.6640625" customWidth="1"/>
    <col min="2" max="2" width="43.6640625" customWidth="1"/>
    <col min="3" max="6" width="15.5546875" customWidth="1"/>
  </cols>
  <sheetData>
    <row r="1" spans="1:8" ht="15" thickBot="1" x14ac:dyDescent="0.35">
      <c r="A1" s="23" t="s">
        <v>57</v>
      </c>
      <c r="B1" s="24"/>
      <c r="C1" s="25" t="s">
        <v>34</v>
      </c>
      <c r="D1" s="26"/>
      <c r="E1" s="25" t="s">
        <v>0</v>
      </c>
      <c r="F1" s="26"/>
    </row>
    <row r="2" spans="1:8" ht="28.2" thickBot="1" x14ac:dyDescent="0.35">
      <c r="A2" s="2" t="s">
        <v>1</v>
      </c>
      <c r="B2" s="2" t="s">
        <v>2</v>
      </c>
      <c r="C2" s="2" t="s">
        <v>3</v>
      </c>
      <c r="D2" s="2" t="s">
        <v>4</v>
      </c>
      <c r="E2" s="2" t="s">
        <v>3</v>
      </c>
      <c r="F2" s="2" t="s">
        <v>13</v>
      </c>
      <c r="G2" s="1"/>
      <c r="H2" s="1"/>
    </row>
    <row r="3" spans="1:8" x14ac:dyDescent="0.3">
      <c r="A3" s="17" t="s">
        <v>5</v>
      </c>
      <c r="B3" s="3" t="s">
        <v>52</v>
      </c>
      <c r="C3" s="4">
        <v>150</v>
      </c>
      <c r="D3" s="4">
        <v>220</v>
      </c>
      <c r="E3" s="4">
        <v>180</v>
      </c>
      <c r="F3" s="4">
        <v>244</v>
      </c>
    </row>
    <row r="4" spans="1:8" x14ac:dyDescent="0.3">
      <c r="A4" s="20"/>
      <c r="B4" s="5" t="s">
        <v>24</v>
      </c>
      <c r="C4" s="6">
        <v>150</v>
      </c>
      <c r="D4" s="6">
        <v>59</v>
      </c>
      <c r="E4" s="6">
        <v>180</v>
      </c>
      <c r="F4" s="6">
        <v>71</v>
      </c>
    </row>
    <row r="5" spans="1:8" x14ac:dyDescent="0.3">
      <c r="A5" s="20"/>
      <c r="B5" s="5" t="s">
        <v>38</v>
      </c>
      <c r="C5" s="6">
        <v>35</v>
      </c>
      <c r="D5" s="6">
        <v>76</v>
      </c>
      <c r="E5" s="6">
        <v>45</v>
      </c>
      <c r="F5" s="6">
        <v>127</v>
      </c>
    </row>
    <row r="6" spans="1:8" x14ac:dyDescent="0.3">
      <c r="A6" s="20"/>
      <c r="B6" s="5"/>
      <c r="C6" s="6"/>
      <c r="D6" s="6"/>
      <c r="E6" s="6"/>
      <c r="F6" s="6"/>
    </row>
    <row r="7" spans="1:8" ht="15" thickBot="1" x14ac:dyDescent="0.35">
      <c r="A7" s="19"/>
      <c r="B7" s="5" t="s">
        <v>11</v>
      </c>
      <c r="C7" s="6">
        <f>SUM(C3:C6)</f>
        <v>335</v>
      </c>
      <c r="D7" s="6">
        <f>SUM(D3:D6)</f>
        <v>355</v>
      </c>
      <c r="E7" s="6">
        <f>SUM(E3:E5)</f>
        <v>405</v>
      </c>
      <c r="F7" s="6">
        <f>SUM(F3:F5)</f>
        <v>442</v>
      </c>
    </row>
    <row r="8" spans="1:8" x14ac:dyDescent="0.3">
      <c r="A8" s="17" t="s">
        <v>6</v>
      </c>
      <c r="B8" s="11" t="s">
        <v>17</v>
      </c>
      <c r="C8" s="6">
        <v>100</v>
      </c>
      <c r="D8" s="6">
        <v>50</v>
      </c>
      <c r="E8" s="6">
        <v>100</v>
      </c>
      <c r="F8" s="6">
        <v>50</v>
      </c>
    </row>
    <row r="9" spans="1:8" x14ac:dyDescent="0.3">
      <c r="A9" s="20"/>
      <c r="B9" s="5"/>
      <c r="C9" s="6"/>
      <c r="D9" s="6"/>
      <c r="E9" s="6"/>
      <c r="F9" s="6"/>
    </row>
    <row r="10" spans="1:8" ht="15" thickBot="1" x14ac:dyDescent="0.35">
      <c r="A10" s="19"/>
      <c r="B10" s="5" t="s">
        <v>12</v>
      </c>
      <c r="C10" s="6">
        <v>100</v>
      </c>
      <c r="D10" s="6">
        <v>50</v>
      </c>
      <c r="E10" s="6">
        <v>100</v>
      </c>
      <c r="F10" s="6">
        <v>50</v>
      </c>
    </row>
    <row r="11" spans="1:8" x14ac:dyDescent="0.3">
      <c r="A11" s="17" t="s">
        <v>7</v>
      </c>
      <c r="B11" s="5" t="s">
        <v>36</v>
      </c>
      <c r="C11" s="6">
        <v>30</v>
      </c>
      <c r="D11" s="12">
        <v>20</v>
      </c>
      <c r="E11" s="12">
        <v>50</v>
      </c>
      <c r="F11" s="12">
        <v>30</v>
      </c>
    </row>
    <row r="12" spans="1:8" x14ac:dyDescent="0.3">
      <c r="A12" s="20"/>
      <c r="B12" s="5" t="s">
        <v>58</v>
      </c>
      <c r="C12" s="6">
        <v>150</v>
      </c>
      <c r="D12" s="6">
        <v>272</v>
      </c>
      <c r="E12" s="6">
        <v>180</v>
      </c>
      <c r="F12" s="6">
        <v>292</v>
      </c>
    </row>
    <row r="13" spans="1:8" x14ac:dyDescent="0.3">
      <c r="A13" s="20"/>
      <c r="B13" s="5" t="s">
        <v>59</v>
      </c>
      <c r="C13" s="6">
        <v>150</v>
      </c>
      <c r="D13" s="6">
        <v>287</v>
      </c>
      <c r="E13" s="6">
        <v>180</v>
      </c>
      <c r="F13" s="6">
        <v>310</v>
      </c>
    </row>
    <row r="14" spans="1:8" x14ac:dyDescent="0.3">
      <c r="A14" s="20"/>
      <c r="B14" s="5" t="s">
        <v>19</v>
      </c>
      <c r="C14" s="6">
        <v>150</v>
      </c>
      <c r="D14" s="13">
        <v>82</v>
      </c>
      <c r="E14" s="6">
        <v>180</v>
      </c>
      <c r="F14" s="6">
        <v>99</v>
      </c>
    </row>
    <row r="15" spans="1:8" x14ac:dyDescent="0.3">
      <c r="A15" s="20"/>
      <c r="B15" s="5" t="s">
        <v>23</v>
      </c>
      <c r="C15" s="6">
        <v>40</v>
      </c>
      <c r="D15" s="6">
        <v>69</v>
      </c>
      <c r="E15" s="6">
        <v>50</v>
      </c>
      <c r="F15" s="6">
        <v>87</v>
      </c>
      <c r="G15" s="8"/>
      <c r="H15" s="9"/>
    </row>
    <row r="16" spans="1:8" ht="15" thickBot="1" x14ac:dyDescent="0.35">
      <c r="A16" s="19"/>
      <c r="B16" s="5" t="s">
        <v>11</v>
      </c>
      <c r="C16" s="6">
        <f>SUM(C11:C15)</f>
        <v>520</v>
      </c>
      <c r="D16" s="6">
        <f>SUM(D11:D15)</f>
        <v>730</v>
      </c>
      <c r="E16" s="6">
        <f>SUM(E11:E15)</f>
        <v>640</v>
      </c>
      <c r="F16" s="6">
        <f>SUM(F11:F15)</f>
        <v>818</v>
      </c>
    </row>
    <row r="17" spans="1:6" x14ac:dyDescent="0.3">
      <c r="A17" s="17" t="s">
        <v>8</v>
      </c>
      <c r="B17" s="5" t="s">
        <v>21</v>
      </c>
      <c r="C17" s="6">
        <v>180</v>
      </c>
      <c r="D17" s="6">
        <v>8</v>
      </c>
      <c r="E17" s="6">
        <v>180</v>
      </c>
      <c r="F17" s="6">
        <v>8</v>
      </c>
    </row>
    <row r="18" spans="1:6" x14ac:dyDescent="0.3">
      <c r="A18" s="18"/>
      <c r="B18" s="5" t="s">
        <v>16</v>
      </c>
      <c r="C18" s="6">
        <v>20</v>
      </c>
      <c r="D18" s="6">
        <v>46</v>
      </c>
      <c r="E18" s="6">
        <v>20</v>
      </c>
      <c r="F18" s="6">
        <v>46</v>
      </c>
    </row>
    <row r="19" spans="1:6" ht="15" thickBot="1" x14ac:dyDescent="0.35">
      <c r="A19" s="19"/>
      <c r="B19" s="5" t="s">
        <v>12</v>
      </c>
      <c r="C19" s="6">
        <f>SUM(C17:C17)</f>
        <v>180</v>
      </c>
      <c r="D19" s="6">
        <f>SUM(D17:D17)</f>
        <v>8</v>
      </c>
      <c r="E19" s="6">
        <f>SUM(E17:E17)</f>
        <v>180</v>
      </c>
      <c r="F19" s="6">
        <f>SUM(F17:F17)</f>
        <v>8</v>
      </c>
    </row>
    <row r="20" spans="1:6" x14ac:dyDescent="0.3">
      <c r="A20" s="17" t="s">
        <v>9</v>
      </c>
      <c r="B20" s="5" t="s">
        <v>55</v>
      </c>
      <c r="C20" s="6">
        <v>150</v>
      </c>
      <c r="D20" s="6">
        <v>115</v>
      </c>
      <c r="E20" s="6">
        <v>150</v>
      </c>
      <c r="F20" s="6">
        <v>115</v>
      </c>
    </row>
    <row r="21" spans="1:6" x14ac:dyDescent="0.3">
      <c r="A21" s="32"/>
      <c r="B21" s="5" t="s">
        <v>60</v>
      </c>
      <c r="C21" s="16"/>
      <c r="D21" s="6">
        <v>70</v>
      </c>
      <c r="E21" s="6"/>
      <c r="F21" s="6">
        <v>70</v>
      </c>
    </row>
    <row r="22" spans="1:6" x14ac:dyDescent="0.3">
      <c r="A22" s="20"/>
      <c r="B22" s="5" t="s">
        <v>21</v>
      </c>
      <c r="C22" s="6">
        <v>180</v>
      </c>
      <c r="D22" s="6">
        <v>8</v>
      </c>
      <c r="E22" s="6">
        <v>200</v>
      </c>
      <c r="F22" s="6">
        <v>13</v>
      </c>
    </row>
    <row r="23" spans="1:6" x14ac:dyDescent="0.3">
      <c r="A23" s="21"/>
      <c r="B23" s="5" t="s">
        <v>41</v>
      </c>
      <c r="C23" s="6">
        <v>60</v>
      </c>
      <c r="D23" s="6">
        <v>32</v>
      </c>
      <c r="E23" s="6">
        <v>60</v>
      </c>
      <c r="F23" s="6">
        <v>32</v>
      </c>
    </row>
    <row r="24" spans="1:6" ht="15" thickBot="1" x14ac:dyDescent="0.35">
      <c r="A24" s="19"/>
      <c r="B24" s="5" t="s">
        <v>12</v>
      </c>
      <c r="C24" s="6">
        <f>SUM(C20:C23)</f>
        <v>390</v>
      </c>
      <c r="D24" s="6">
        <f>SUM(D20:D23)</f>
        <v>225</v>
      </c>
      <c r="E24" s="6">
        <f>SUM(E20:E23)</f>
        <v>410</v>
      </c>
      <c r="F24" s="6">
        <f>SUM(F20:F23)</f>
        <v>230</v>
      </c>
    </row>
    <row r="25" spans="1:6" x14ac:dyDescent="0.3">
      <c r="A25" s="10"/>
      <c r="B25" s="6" t="s">
        <v>10</v>
      </c>
      <c r="C25" s="6">
        <f>C7+C10+C16+C19+C24</f>
        <v>1525</v>
      </c>
      <c r="D25" s="6">
        <f>D7+D10+D16+D19+D24</f>
        <v>1368</v>
      </c>
      <c r="E25" s="6">
        <f>SUM(E7,E10,E16,E19,E24)</f>
        <v>1735</v>
      </c>
      <c r="F25" s="6">
        <f>SUM(F7,F10,F16,F19,F24)</f>
        <v>1548</v>
      </c>
    </row>
    <row r="26" spans="1:6" ht="36.6" customHeight="1" x14ac:dyDescent="0.3">
      <c r="A26" s="7"/>
      <c r="B26" s="7"/>
      <c r="C26" s="7"/>
      <c r="D26" s="7"/>
      <c r="E26" s="7"/>
      <c r="F26" s="7"/>
    </row>
    <row r="27" spans="1:6" ht="17.399999999999999" customHeight="1" x14ac:dyDescent="0.3">
      <c r="A27" s="22"/>
      <c r="B27" s="22"/>
      <c r="C27" s="22"/>
      <c r="D27" s="22"/>
      <c r="E27" s="22"/>
      <c r="F27" s="22"/>
    </row>
    <row r="28" spans="1:6" x14ac:dyDescent="0.3">
      <c r="A28" s="7"/>
      <c r="B28" s="7"/>
      <c r="C28" s="7"/>
      <c r="D28" s="7"/>
      <c r="E28" s="7"/>
      <c r="F28" s="7"/>
    </row>
  </sheetData>
  <mergeCells count="10">
    <mergeCell ref="A17:A19"/>
    <mergeCell ref="A20:A24"/>
    <mergeCell ref="A27:B27"/>
    <mergeCell ref="C27:F27"/>
    <mergeCell ref="A1:B1"/>
    <mergeCell ref="C1:D1"/>
    <mergeCell ref="E1:F1"/>
    <mergeCell ref="A3:A7"/>
    <mergeCell ref="A8:A10"/>
    <mergeCell ref="A11:A16"/>
  </mergeCells>
  <pageMargins left="0.23622047244094491" right="0.23622047244094491" top="0.19685039370078741" bottom="0.19685039370078741" header="0.19685039370078741" footer="0.31496062992125984"/>
  <pageSetup paperSize="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9"/>
  <sheetViews>
    <sheetView zoomScaleNormal="100" workbookViewId="0">
      <selection sqref="A1:B1"/>
    </sheetView>
  </sheetViews>
  <sheetFormatPr defaultRowHeight="14.4" x14ac:dyDescent="0.3"/>
  <cols>
    <col min="1" max="1" width="16.6640625" customWidth="1"/>
    <col min="2" max="2" width="43.6640625" customWidth="1"/>
    <col min="3" max="6" width="15.5546875" customWidth="1"/>
  </cols>
  <sheetData>
    <row r="1" spans="1:8" ht="15" thickBot="1" x14ac:dyDescent="0.35">
      <c r="A1" s="23" t="s">
        <v>65</v>
      </c>
      <c r="B1" s="24"/>
      <c r="C1" s="25">
        <v>15</v>
      </c>
      <c r="D1" s="26"/>
      <c r="E1" s="25" t="s">
        <v>0</v>
      </c>
      <c r="F1" s="26"/>
    </row>
    <row r="2" spans="1:8" ht="28.2" thickBot="1" x14ac:dyDescent="0.35">
      <c r="A2" s="2" t="s">
        <v>1</v>
      </c>
      <c r="B2" s="2" t="s">
        <v>2</v>
      </c>
      <c r="C2" s="2" t="s">
        <v>3</v>
      </c>
      <c r="D2" s="2" t="s">
        <v>4</v>
      </c>
      <c r="E2" s="2" t="s">
        <v>3</v>
      </c>
      <c r="F2" s="2" t="s">
        <v>13</v>
      </c>
      <c r="G2" s="1"/>
      <c r="H2" s="1"/>
    </row>
    <row r="3" spans="1:8" x14ac:dyDescent="0.3">
      <c r="A3" s="17" t="s">
        <v>5</v>
      </c>
      <c r="B3" s="3" t="s">
        <v>56</v>
      </c>
      <c r="C3" s="4">
        <v>150</v>
      </c>
      <c r="D3" s="4">
        <v>220</v>
      </c>
      <c r="E3" s="4">
        <v>180</v>
      </c>
      <c r="F3" s="4">
        <v>264</v>
      </c>
    </row>
    <row r="4" spans="1:8" x14ac:dyDescent="0.3">
      <c r="A4" s="20"/>
      <c r="B4" s="5" t="s">
        <v>37</v>
      </c>
      <c r="C4" s="6">
        <v>150</v>
      </c>
      <c r="D4" s="6">
        <v>60</v>
      </c>
      <c r="E4" s="6">
        <v>180</v>
      </c>
      <c r="F4" s="6">
        <v>80</v>
      </c>
    </row>
    <row r="5" spans="1:8" x14ac:dyDescent="0.3">
      <c r="A5" s="20"/>
      <c r="B5" s="5" t="s">
        <v>38</v>
      </c>
      <c r="C5" s="6">
        <v>35</v>
      </c>
      <c r="D5" s="6">
        <v>76</v>
      </c>
      <c r="E5" s="6">
        <v>45</v>
      </c>
      <c r="F5" s="6">
        <v>127</v>
      </c>
    </row>
    <row r="6" spans="1:8" x14ac:dyDescent="0.3">
      <c r="A6" s="20"/>
      <c r="B6" s="5"/>
      <c r="C6" s="6"/>
      <c r="D6" s="6"/>
      <c r="E6" s="6"/>
      <c r="F6" s="6"/>
    </row>
    <row r="7" spans="1:8" ht="15" thickBot="1" x14ac:dyDescent="0.35">
      <c r="A7" s="19"/>
      <c r="B7" s="5" t="s">
        <v>11</v>
      </c>
      <c r="C7" s="6">
        <f>SUM(C3:C6)</f>
        <v>335</v>
      </c>
      <c r="D7" s="6">
        <f>SUM(D3:D6)</f>
        <v>356</v>
      </c>
      <c r="E7" s="6">
        <f>SUM(E3:E5)</f>
        <v>405</v>
      </c>
      <c r="F7" s="6">
        <f>SUM(F3:F5)</f>
        <v>471</v>
      </c>
    </row>
    <row r="8" spans="1:8" x14ac:dyDescent="0.3">
      <c r="A8" s="17" t="s">
        <v>6</v>
      </c>
      <c r="B8" s="11" t="s">
        <v>20</v>
      </c>
      <c r="C8" s="6">
        <v>100</v>
      </c>
      <c r="D8" s="6">
        <v>50</v>
      </c>
      <c r="E8" s="6">
        <v>100</v>
      </c>
      <c r="F8" s="6">
        <v>50</v>
      </c>
    </row>
    <row r="9" spans="1:8" x14ac:dyDescent="0.3">
      <c r="A9" s="20"/>
      <c r="B9" s="5"/>
      <c r="C9" s="6"/>
      <c r="D9" s="6"/>
      <c r="E9" s="6"/>
      <c r="F9" s="6"/>
    </row>
    <row r="10" spans="1:8" ht="15" thickBot="1" x14ac:dyDescent="0.35">
      <c r="A10" s="19"/>
      <c r="B10" s="5" t="s">
        <v>12</v>
      </c>
      <c r="C10" s="6">
        <v>100</v>
      </c>
      <c r="D10" s="6">
        <v>50</v>
      </c>
      <c r="E10" s="6">
        <v>100</v>
      </c>
      <c r="F10" s="6">
        <v>50</v>
      </c>
    </row>
    <row r="11" spans="1:8" x14ac:dyDescent="0.3">
      <c r="A11" s="17" t="s">
        <v>7</v>
      </c>
      <c r="B11" s="5" t="s">
        <v>46</v>
      </c>
      <c r="C11" s="6">
        <v>20</v>
      </c>
      <c r="D11" s="12">
        <v>7</v>
      </c>
      <c r="E11" s="12">
        <v>20</v>
      </c>
      <c r="F11" s="12">
        <v>7</v>
      </c>
    </row>
    <row r="12" spans="1:8" x14ac:dyDescent="0.3">
      <c r="A12" s="20"/>
      <c r="B12" s="5" t="s">
        <v>66</v>
      </c>
      <c r="C12" s="6">
        <v>150</v>
      </c>
      <c r="D12" s="6">
        <v>166</v>
      </c>
      <c r="E12" s="6">
        <v>180</v>
      </c>
      <c r="F12" s="6">
        <v>180</v>
      </c>
    </row>
    <row r="13" spans="1:8" x14ac:dyDescent="0.3">
      <c r="A13" s="20"/>
      <c r="B13" s="5" t="s">
        <v>14</v>
      </c>
      <c r="C13" s="6">
        <v>100</v>
      </c>
      <c r="D13" s="6">
        <v>288</v>
      </c>
      <c r="E13" s="6">
        <v>100</v>
      </c>
      <c r="F13" s="6">
        <v>288</v>
      </c>
    </row>
    <row r="14" spans="1:8" x14ac:dyDescent="0.3">
      <c r="A14" s="20"/>
      <c r="B14" s="5" t="s">
        <v>51</v>
      </c>
      <c r="C14" s="6">
        <v>130</v>
      </c>
      <c r="D14" s="6">
        <v>218</v>
      </c>
      <c r="E14" s="6">
        <v>150</v>
      </c>
      <c r="F14" s="6">
        <v>253</v>
      </c>
    </row>
    <row r="15" spans="1:8" x14ac:dyDescent="0.3">
      <c r="A15" s="20"/>
      <c r="B15" s="5" t="s">
        <v>19</v>
      </c>
      <c r="C15" s="6">
        <v>150</v>
      </c>
      <c r="D15" s="13">
        <v>82</v>
      </c>
      <c r="E15" s="6">
        <v>180</v>
      </c>
      <c r="F15" s="6">
        <v>99</v>
      </c>
    </row>
    <row r="16" spans="1:8" x14ac:dyDescent="0.3">
      <c r="A16" s="20"/>
      <c r="B16" s="5" t="s">
        <v>23</v>
      </c>
      <c r="C16" s="6">
        <v>40</v>
      </c>
      <c r="D16" s="6">
        <v>69</v>
      </c>
      <c r="E16" s="6">
        <v>50</v>
      </c>
      <c r="F16" s="6">
        <v>87</v>
      </c>
      <c r="G16" s="8"/>
      <c r="H16" s="9"/>
    </row>
    <row r="17" spans="1:6" ht="15" thickBot="1" x14ac:dyDescent="0.35">
      <c r="A17" s="19"/>
      <c r="B17" s="5" t="s">
        <v>11</v>
      </c>
      <c r="C17" s="6">
        <f>SUM(C11:C16)</f>
        <v>590</v>
      </c>
      <c r="D17" s="6">
        <f>SUM(D11:D16)</f>
        <v>830</v>
      </c>
      <c r="E17" s="6">
        <f>SUM(E11:E16)</f>
        <v>680</v>
      </c>
      <c r="F17" s="6">
        <f>SUM(F11:F16)</f>
        <v>914</v>
      </c>
    </row>
    <row r="18" spans="1:6" x14ac:dyDescent="0.3">
      <c r="A18" s="17" t="s">
        <v>8</v>
      </c>
      <c r="B18" s="5" t="s">
        <v>17</v>
      </c>
      <c r="C18" s="6">
        <v>180</v>
      </c>
      <c r="D18" s="6">
        <v>78</v>
      </c>
      <c r="E18" s="6">
        <v>180</v>
      </c>
      <c r="F18" s="6">
        <v>78</v>
      </c>
    </row>
    <row r="19" spans="1:6" x14ac:dyDescent="0.3">
      <c r="A19" s="20"/>
      <c r="B19" s="5" t="s">
        <v>16</v>
      </c>
      <c r="C19" s="6">
        <v>30</v>
      </c>
      <c r="D19" s="6">
        <v>82</v>
      </c>
      <c r="E19" s="6">
        <v>30</v>
      </c>
      <c r="F19" s="6">
        <v>82</v>
      </c>
    </row>
    <row r="20" spans="1:6" ht="15" thickBot="1" x14ac:dyDescent="0.35">
      <c r="A20" s="19"/>
      <c r="B20" s="5" t="s">
        <v>12</v>
      </c>
      <c r="C20" s="6">
        <f>SUM(C18:C19)</f>
        <v>210</v>
      </c>
      <c r="D20" s="6">
        <f>SUM(D18:D19)</f>
        <v>160</v>
      </c>
      <c r="E20" s="6">
        <f>SUM(E18:E19)</f>
        <v>210</v>
      </c>
      <c r="F20" s="6">
        <f>SUM(F18:F19)</f>
        <v>160</v>
      </c>
    </row>
    <row r="21" spans="1:6" x14ac:dyDescent="0.3">
      <c r="A21" s="17" t="s">
        <v>9</v>
      </c>
      <c r="B21" s="5" t="s">
        <v>40</v>
      </c>
      <c r="C21" s="6">
        <v>150</v>
      </c>
      <c r="D21" s="6">
        <v>208</v>
      </c>
      <c r="E21" s="6">
        <v>150</v>
      </c>
      <c r="F21" s="6">
        <v>208</v>
      </c>
    </row>
    <row r="22" spans="1:6" x14ac:dyDescent="0.3">
      <c r="A22" s="20"/>
      <c r="B22" s="5" t="s">
        <v>21</v>
      </c>
      <c r="C22" s="6">
        <v>180</v>
      </c>
      <c r="D22" s="6">
        <v>7</v>
      </c>
      <c r="E22" s="6">
        <v>200</v>
      </c>
      <c r="F22" s="6">
        <v>13</v>
      </c>
    </row>
    <row r="23" spans="1:6" x14ac:dyDescent="0.3">
      <c r="A23" s="20"/>
      <c r="B23" s="5" t="s">
        <v>48</v>
      </c>
      <c r="C23" s="6">
        <v>15</v>
      </c>
      <c r="D23" s="6">
        <v>37</v>
      </c>
      <c r="E23" s="6">
        <v>15</v>
      </c>
      <c r="F23" s="6">
        <v>37</v>
      </c>
    </row>
    <row r="24" spans="1:6" x14ac:dyDescent="0.3">
      <c r="A24" s="20"/>
      <c r="B24" s="5" t="s">
        <v>30</v>
      </c>
      <c r="C24" s="6">
        <v>60</v>
      </c>
      <c r="D24" s="6">
        <v>28</v>
      </c>
      <c r="E24" s="6">
        <v>60</v>
      </c>
      <c r="F24" s="6">
        <v>28</v>
      </c>
    </row>
    <row r="25" spans="1:6" ht="15" thickBot="1" x14ac:dyDescent="0.35">
      <c r="A25" s="19"/>
      <c r="B25" s="5" t="s">
        <v>12</v>
      </c>
      <c r="C25" s="6">
        <f>SUM(C21:C24)</f>
        <v>405</v>
      </c>
      <c r="D25" s="6">
        <f>SUM(D21:D24)</f>
        <v>280</v>
      </c>
      <c r="E25" s="6">
        <f>SUM(E21:E24)</f>
        <v>425</v>
      </c>
      <c r="F25" s="6">
        <f>SUM(F21:F24)</f>
        <v>286</v>
      </c>
    </row>
    <row r="26" spans="1:6" x14ac:dyDescent="0.3">
      <c r="A26" s="10"/>
      <c r="B26" s="6" t="s">
        <v>10</v>
      </c>
      <c r="C26" s="6">
        <f>SUM(C7,C10,C17,C20,C25)</f>
        <v>1640</v>
      </c>
      <c r="D26" s="6">
        <f>SUM(D7,D10,D17,D20,D25)</f>
        <v>1676</v>
      </c>
      <c r="E26" s="6">
        <f>SUM(E7,E10,E17,E20,E25)</f>
        <v>1820</v>
      </c>
      <c r="F26" s="6">
        <f>F7+F10+F17+F20+F25</f>
        <v>1881</v>
      </c>
    </row>
    <row r="27" spans="1:6" ht="36.6" customHeight="1" x14ac:dyDescent="0.3">
      <c r="A27" s="7"/>
      <c r="B27" s="7"/>
      <c r="C27" s="7"/>
      <c r="D27" s="7"/>
      <c r="E27" s="7"/>
      <c r="F27" s="7"/>
    </row>
    <row r="28" spans="1:6" ht="17.399999999999999" customHeight="1" x14ac:dyDescent="0.3">
      <c r="A28" s="22"/>
      <c r="B28" s="22"/>
      <c r="C28" s="22"/>
      <c r="D28" s="22"/>
      <c r="E28" s="22"/>
      <c r="F28" s="22"/>
    </row>
    <row r="29" spans="1:6" x14ac:dyDescent="0.3">
      <c r="A29" s="7"/>
      <c r="B29" s="7"/>
      <c r="C29" s="7"/>
      <c r="D29" s="7"/>
      <c r="E29" s="7"/>
      <c r="F29" s="7"/>
    </row>
  </sheetData>
  <mergeCells count="10">
    <mergeCell ref="A28:B28"/>
    <mergeCell ref="C28:F28"/>
    <mergeCell ref="A21:A25"/>
    <mergeCell ref="C1:D1"/>
    <mergeCell ref="E1:F1"/>
    <mergeCell ref="A3:A7"/>
    <mergeCell ref="A8:A10"/>
    <mergeCell ref="A11:A17"/>
    <mergeCell ref="A18:A20"/>
    <mergeCell ref="A1:B1"/>
  </mergeCells>
  <pageMargins left="0.23622047244094491" right="0.23622047244094491" top="0.19685039370078741" bottom="0.19685039370078741" header="0.19685039370078741" footer="0.31496062992125984"/>
  <pageSetup paperSize="9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8A1B38-89FA-457C-B4E3-2198D6E5544D}">
  <dimension ref="A1:H28"/>
  <sheetViews>
    <sheetView zoomScaleNormal="100" workbookViewId="0">
      <selection activeCell="D23" sqref="D23"/>
    </sheetView>
  </sheetViews>
  <sheetFormatPr defaultRowHeight="14.4" x14ac:dyDescent="0.3"/>
  <cols>
    <col min="1" max="1" width="16.6640625" customWidth="1"/>
    <col min="2" max="2" width="43.6640625" customWidth="1"/>
    <col min="3" max="6" width="15.5546875" customWidth="1"/>
  </cols>
  <sheetData>
    <row r="1" spans="1:8" ht="15" thickBot="1" x14ac:dyDescent="0.35">
      <c r="A1" s="23" t="s">
        <v>61</v>
      </c>
      <c r="B1" s="24"/>
      <c r="C1" s="25">
        <v>15</v>
      </c>
      <c r="D1" s="26"/>
      <c r="E1" s="25" t="s">
        <v>0</v>
      </c>
      <c r="F1" s="26"/>
    </row>
    <row r="2" spans="1:8" ht="28.2" thickBot="1" x14ac:dyDescent="0.35">
      <c r="A2" s="2" t="s">
        <v>1</v>
      </c>
      <c r="B2" s="2" t="s">
        <v>2</v>
      </c>
      <c r="C2" s="2" t="s">
        <v>3</v>
      </c>
      <c r="D2" s="2" t="s">
        <v>4</v>
      </c>
      <c r="E2" s="2" t="s">
        <v>3</v>
      </c>
      <c r="F2" s="2" t="s">
        <v>13</v>
      </c>
      <c r="G2" s="1"/>
      <c r="H2" s="1"/>
    </row>
    <row r="3" spans="1:8" x14ac:dyDescent="0.3">
      <c r="A3" s="17" t="s">
        <v>5</v>
      </c>
      <c r="B3" s="3" t="s">
        <v>35</v>
      </c>
      <c r="C3" s="4">
        <v>150</v>
      </c>
      <c r="D3" s="4">
        <v>171</v>
      </c>
      <c r="E3" s="4">
        <v>180</v>
      </c>
      <c r="F3" s="4">
        <v>205</v>
      </c>
    </row>
    <row r="4" spans="1:8" x14ac:dyDescent="0.3">
      <c r="A4" s="20"/>
      <c r="B4" s="5" t="s">
        <v>24</v>
      </c>
      <c r="C4" s="6">
        <v>150</v>
      </c>
      <c r="D4" s="6">
        <v>59</v>
      </c>
      <c r="E4" s="6">
        <v>180</v>
      </c>
      <c r="F4" s="6">
        <v>71</v>
      </c>
    </row>
    <row r="5" spans="1:8" x14ac:dyDescent="0.3">
      <c r="A5" s="20"/>
      <c r="B5" s="5" t="s">
        <v>38</v>
      </c>
      <c r="C5" s="6">
        <v>35</v>
      </c>
      <c r="D5" s="6">
        <v>76</v>
      </c>
      <c r="E5" s="6">
        <v>45</v>
      </c>
      <c r="F5" s="6">
        <v>127</v>
      </c>
    </row>
    <row r="6" spans="1:8" x14ac:dyDescent="0.3">
      <c r="A6" s="20"/>
      <c r="B6" s="5"/>
      <c r="C6" s="6"/>
      <c r="D6" s="6"/>
      <c r="E6" s="6"/>
      <c r="F6" s="6"/>
    </row>
    <row r="7" spans="1:8" ht="15" thickBot="1" x14ac:dyDescent="0.35">
      <c r="A7" s="19"/>
      <c r="B7" s="5" t="s">
        <v>11</v>
      </c>
      <c r="C7" s="6">
        <f>SUM(C3:C6)</f>
        <v>335</v>
      </c>
      <c r="D7" s="6">
        <f>SUM(D3:D6)</f>
        <v>306</v>
      </c>
      <c r="E7" s="6">
        <f>SUM(E3:E5)</f>
        <v>405</v>
      </c>
      <c r="F7" s="6">
        <f>SUM(F3:F5)</f>
        <v>403</v>
      </c>
    </row>
    <row r="8" spans="1:8" x14ac:dyDescent="0.3">
      <c r="A8" s="17" t="s">
        <v>6</v>
      </c>
      <c r="B8" s="11" t="s">
        <v>20</v>
      </c>
      <c r="C8" s="6">
        <v>100</v>
      </c>
      <c r="D8" s="6">
        <v>50</v>
      </c>
      <c r="E8" s="6">
        <v>100</v>
      </c>
      <c r="F8" s="6">
        <v>50</v>
      </c>
    </row>
    <row r="9" spans="1:8" x14ac:dyDescent="0.3">
      <c r="A9" s="20"/>
      <c r="B9" s="5"/>
      <c r="C9" s="6"/>
      <c r="D9" s="6"/>
      <c r="E9" s="6"/>
      <c r="F9" s="6"/>
    </row>
    <row r="10" spans="1:8" ht="15" thickBot="1" x14ac:dyDescent="0.35">
      <c r="A10" s="19"/>
      <c r="B10" s="5" t="s">
        <v>12</v>
      </c>
      <c r="C10" s="6">
        <f>SUM(C8:C9)</f>
        <v>100</v>
      </c>
      <c r="D10" s="6">
        <v>50</v>
      </c>
      <c r="E10" s="6">
        <v>100</v>
      </c>
      <c r="F10" s="6">
        <v>50</v>
      </c>
    </row>
    <row r="11" spans="1:8" x14ac:dyDescent="0.3">
      <c r="A11" s="17" t="s">
        <v>7</v>
      </c>
      <c r="B11" s="5" t="s">
        <v>62</v>
      </c>
      <c r="C11" s="6">
        <v>20</v>
      </c>
      <c r="D11" s="12">
        <v>27</v>
      </c>
      <c r="E11" s="12">
        <v>20</v>
      </c>
      <c r="F11" s="12">
        <v>27</v>
      </c>
    </row>
    <row r="12" spans="1:8" x14ac:dyDescent="0.3">
      <c r="A12" s="20"/>
      <c r="B12" s="5" t="s">
        <v>63</v>
      </c>
      <c r="C12" s="6">
        <v>150</v>
      </c>
      <c r="D12" s="6">
        <v>120</v>
      </c>
      <c r="E12" s="6">
        <v>180</v>
      </c>
      <c r="F12" s="6">
        <v>160</v>
      </c>
    </row>
    <row r="13" spans="1:8" x14ac:dyDescent="0.3">
      <c r="A13" s="20"/>
      <c r="B13" s="5" t="s">
        <v>25</v>
      </c>
      <c r="C13" s="6">
        <v>70</v>
      </c>
      <c r="D13" s="6">
        <v>171</v>
      </c>
      <c r="E13" s="6">
        <v>80</v>
      </c>
      <c r="F13" s="6">
        <v>228</v>
      </c>
    </row>
    <row r="14" spans="1:8" x14ac:dyDescent="0.3">
      <c r="A14" s="20"/>
      <c r="B14" s="5" t="s">
        <v>49</v>
      </c>
      <c r="C14" s="5">
        <v>130</v>
      </c>
      <c r="D14" s="6">
        <v>110</v>
      </c>
      <c r="E14" s="4">
        <v>150</v>
      </c>
      <c r="F14" s="6">
        <v>138</v>
      </c>
    </row>
    <row r="15" spans="1:8" x14ac:dyDescent="0.3">
      <c r="A15" s="20"/>
      <c r="B15" s="5" t="s">
        <v>19</v>
      </c>
      <c r="C15" s="5">
        <v>150</v>
      </c>
      <c r="D15" s="6">
        <v>82</v>
      </c>
      <c r="E15" s="14">
        <v>180</v>
      </c>
      <c r="F15" s="6">
        <v>99</v>
      </c>
    </row>
    <row r="16" spans="1:8" x14ac:dyDescent="0.3">
      <c r="A16" s="20"/>
      <c r="B16" s="5" t="s">
        <v>22</v>
      </c>
      <c r="C16" s="6">
        <v>40</v>
      </c>
      <c r="D16" s="6">
        <v>69</v>
      </c>
      <c r="E16" s="6">
        <v>60</v>
      </c>
      <c r="F16" s="6">
        <v>87</v>
      </c>
      <c r="H16" s="9"/>
    </row>
    <row r="17" spans="1:7" ht="15" thickBot="1" x14ac:dyDescent="0.35">
      <c r="A17" s="19"/>
      <c r="B17" s="5" t="s">
        <v>11</v>
      </c>
      <c r="C17" s="6">
        <f>SUM(C11:C16)</f>
        <v>560</v>
      </c>
      <c r="D17" s="6">
        <f>SUM(D11:D16)</f>
        <v>579</v>
      </c>
      <c r="E17" s="6">
        <f>SUM(E11:E16)</f>
        <v>670</v>
      </c>
      <c r="F17" s="6">
        <f>SUM(F11:F16)</f>
        <v>739</v>
      </c>
    </row>
    <row r="18" spans="1:7" x14ac:dyDescent="0.3">
      <c r="A18" s="17" t="s">
        <v>8</v>
      </c>
      <c r="B18" s="5" t="s">
        <v>15</v>
      </c>
      <c r="C18" s="6">
        <v>180</v>
      </c>
      <c r="D18" s="6">
        <v>62</v>
      </c>
      <c r="E18" s="6">
        <v>180</v>
      </c>
      <c r="F18" s="6">
        <v>62</v>
      </c>
    </row>
    <row r="19" spans="1:7" x14ac:dyDescent="0.3">
      <c r="A19" s="20"/>
      <c r="B19" s="5" t="s">
        <v>16</v>
      </c>
      <c r="C19" s="6">
        <v>30</v>
      </c>
      <c r="D19" s="6">
        <v>82</v>
      </c>
      <c r="E19" s="6">
        <v>30</v>
      </c>
      <c r="F19" s="6">
        <v>82</v>
      </c>
    </row>
    <row r="20" spans="1:7" ht="15" thickBot="1" x14ac:dyDescent="0.35">
      <c r="A20" s="19"/>
      <c r="B20" s="5" t="s">
        <v>12</v>
      </c>
      <c r="C20" s="6">
        <f>SUM(C18:C19)</f>
        <v>210</v>
      </c>
      <c r="D20" s="6">
        <f>SUM(D18:D19)</f>
        <v>144</v>
      </c>
      <c r="E20" s="6">
        <f>SUM(E18:E19)</f>
        <v>210</v>
      </c>
      <c r="F20" s="6">
        <f>SUM(F18:F19)</f>
        <v>144</v>
      </c>
    </row>
    <row r="21" spans="1:7" x14ac:dyDescent="0.3">
      <c r="A21" s="17" t="s">
        <v>9</v>
      </c>
      <c r="B21" s="5" t="s">
        <v>64</v>
      </c>
      <c r="C21" s="6">
        <v>150</v>
      </c>
      <c r="D21" s="6">
        <v>420</v>
      </c>
      <c r="E21" s="6">
        <v>150</v>
      </c>
      <c r="F21" s="6">
        <v>420</v>
      </c>
      <c r="G21" s="8"/>
    </row>
    <row r="22" spans="1:7" x14ac:dyDescent="0.3">
      <c r="A22" s="32"/>
      <c r="B22" s="5" t="s">
        <v>27</v>
      </c>
      <c r="C22" s="6">
        <v>20</v>
      </c>
      <c r="D22" s="6">
        <v>22</v>
      </c>
      <c r="E22" s="6">
        <v>20</v>
      </c>
      <c r="F22" s="6">
        <v>22</v>
      </c>
      <c r="G22" s="8"/>
    </row>
    <row r="23" spans="1:7" x14ac:dyDescent="0.3">
      <c r="A23" s="20"/>
      <c r="B23" s="5" t="s">
        <v>18</v>
      </c>
      <c r="C23" s="6">
        <v>180</v>
      </c>
      <c r="D23" s="6">
        <v>8</v>
      </c>
      <c r="E23" s="6">
        <v>200</v>
      </c>
      <c r="F23" s="6">
        <v>13</v>
      </c>
    </row>
    <row r="24" spans="1:7" ht="15" thickBot="1" x14ac:dyDescent="0.35">
      <c r="A24" s="19"/>
      <c r="B24" s="5" t="s">
        <v>12</v>
      </c>
      <c r="C24" s="6">
        <f>SUM(C21:C23)</f>
        <v>350</v>
      </c>
      <c r="D24" s="6">
        <f>SUM(D21:D23)</f>
        <v>450</v>
      </c>
      <c r="E24" s="6">
        <f>SUM(E21:E23)</f>
        <v>370</v>
      </c>
      <c r="F24" s="6">
        <f>SUM(F21:F23)</f>
        <v>455</v>
      </c>
    </row>
    <row r="25" spans="1:7" x14ac:dyDescent="0.3">
      <c r="A25" s="10"/>
      <c r="B25" s="6" t="s">
        <v>10</v>
      </c>
      <c r="C25" s="6">
        <f>C7+C10+C17+C20+C24</f>
        <v>1555</v>
      </c>
      <c r="D25" s="6">
        <f>D7+D10+D17+D20+D24</f>
        <v>1529</v>
      </c>
      <c r="E25" s="6">
        <f>E7+E10+E17+E20+E24</f>
        <v>1755</v>
      </c>
      <c r="F25" s="6">
        <f>F7+F10+F17+F20+F24</f>
        <v>1791</v>
      </c>
    </row>
    <row r="26" spans="1:7" ht="36.6" customHeight="1" x14ac:dyDescent="0.3">
      <c r="A26" s="7"/>
      <c r="B26" s="7"/>
      <c r="C26" s="7"/>
      <c r="D26" s="7"/>
      <c r="E26" s="7"/>
      <c r="F26" s="7"/>
    </row>
    <row r="27" spans="1:7" ht="17.399999999999999" customHeight="1" x14ac:dyDescent="0.3">
      <c r="A27" s="22"/>
      <c r="B27" s="22"/>
      <c r="C27" s="22"/>
      <c r="D27" s="22"/>
      <c r="E27" s="22"/>
      <c r="F27" s="22"/>
    </row>
    <row r="28" spans="1:7" x14ac:dyDescent="0.3">
      <c r="A28" s="7"/>
      <c r="B28" s="7"/>
      <c r="C28" s="7"/>
      <c r="D28" s="7"/>
      <c r="E28" s="7"/>
      <c r="F28" s="7"/>
    </row>
  </sheetData>
  <mergeCells count="10">
    <mergeCell ref="A18:A20"/>
    <mergeCell ref="A21:A24"/>
    <mergeCell ref="A27:B27"/>
    <mergeCell ref="C27:F27"/>
    <mergeCell ref="A1:B1"/>
    <mergeCell ref="C1:D1"/>
    <mergeCell ref="E1:F1"/>
    <mergeCell ref="A3:A7"/>
    <mergeCell ref="A8:A10"/>
    <mergeCell ref="A11:A17"/>
  </mergeCells>
  <pageMargins left="0.23622047244094491" right="0.23622047244094491" top="0.19685039370078741" bottom="0.19685039370078741" header="0.19685039370078741" footer="0.31496062992125984"/>
  <pageSetup paperSize="9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C28FCE-3972-4ADA-A1ED-4CC8C8FB69A6}">
  <dimension ref="A1:H31"/>
  <sheetViews>
    <sheetView zoomScaleNormal="100" workbookViewId="0">
      <selection activeCell="F3" sqref="F3"/>
    </sheetView>
  </sheetViews>
  <sheetFormatPr defaultRowHeight="14.4" x14ac:dyDescent="0.3"/>
  <cols>
    <col min="1" max="1" width="16.6640625" customWidth="1"/>
    <col min="2" max="2" width="43.6640625" customWidth="1"/>
    <col min="3" max="6" width="15.5546875" customWidth="1"/>
  </cols>
  <sheetData>
    <row r="1" spans="1:8" ht="15" thickBot="1" x14ac:dyDescent="0.35">
      <c r="A1" s="23" t="s">
        <v>67</v>
      </c>
      <c r="B1" s="27"/>
      <c r="C1" s="28">
        <v>15</v>
      </c>
      <c r="D1" s="29"/>
      <c r="E1" s="28" t="s">
        <v>0</v>
      </c>
      <c r="F1" s="29"/>
    </row>
    <row r="2" spans="1:8" ht="28.2" thickBot="1" x14ac:dyDescent="0.35">
      <c r="A2" s="2" t="s">
        <v>1</v>
      </c>
      <c r="B2" s="2" t="s">
        <v>2</v>
      </c>
      <c r="C2" s="2" t="s">
        <v>3</v>
      </c>
      <c r="D2" s="2" t="s">
        <v>4</v>
      </c>
      <c r="E2" s="2" t="s">
        <v>3</v>
      </c>
      <c r="F2" s="2" t="s">
        <v>13</v>
      </c>
      <c r="G2" s="1"/>
      <c r="H2" s="1"/>
    </row>
    <row r="3" spans="1:8" x14ac:dyDescent="0.3">
      <c r="A3" s="17" t="s">
        <v>5</v>
      </c>
      <c r="B3" s="3" t="s">
        <v>39</v>
      </c>
      <c r="C3" s="4">
        <v>150</v>
      </c>
      <c r="D3" s="4">
        <v>224</v>
      </c>
      <c r="E3" s="4">
        <v>180</v>
      </c>
      <c r="F3" s="4" t="s">
        <v>28</v>
      </c>
    </row>
    <row r="4" spans="1:8" x14ac:dyDescent="0.3">
      <c r="A4" s="20"/>
      <c r="B4" s="5" t="s">
        <v>26</v>
      </c>
      <c r="C4" s="6">
        <v>150</v>
      </c>
      <c r="D4" s="6">
        <v>59</v>
      </c>
      <c r="E4" s="6">
        <v>180</v>
      </c>
      <c r="F4" s="6">
        <v>71</v>
      </c>
    </row>
    <row r="5" spans="1:8" x14ac:dyDescent="0.3">
      <c r="A5" s="20"/>
      <c r="B5" s="5" t="s">
        <v>33</v>
      </c>
      <c r="C5" s="6">
        <v>45</v>
      </c>
      <c r="D5" s="6">
        <v>127</v>
      </c>
      <c r="E5" s="6">
        <v>50</v>
      </c>
      <c r="F5" s="6">
        <v>197</v>
      </c>
    </row>
    <row r="6" spans="1:8" x14ac:dyDescent="0.3">
      <c r="A6" s="20"/>
      <c r="B6" s="5"/>
      <c r="C6" s="6"/>
      <c r="D6" s="6"/>
      <c r="E6" s="6"/>
      <c r="F6" s="6"/>
    </row>
    <row r="7" spans="1:8" ht="15" thickBot="1" x14ac:dyDescent="0.35">
      <c r="A7" s="19"/>
      <c r="B7" s="5" t="s">
        <v>11</v>
      </c>
      <c r="C7" s="6">
        <f>SUM(C3:C6)</f>
        <v>345</v>
      </c>
      <c r="D7" s="6">
        <f>SUM(D3:D6)</f>
        <v>410</v>
      </c>
      <c r="E7" s="6">
        <f>SUM(E3:E5)</f>
        <v>410</v>
      </c>
      <c r="F7" s="6">
        <f>SUM(F3:F5)</f>
        <v>268</v>
      </c>
    </row>
    <row r="8" spans="1:8" x14ac:dyDescent="0.3">
      <c r="A8" s="17" t="s">
        <v>6</v>
      </c>
      <c r="B8" s="11" t="s">
        <v>20</v>
      </c>
      <c r="C8" s="6">
        <v>100</v>
      </c>
      <c r="D8" s="6">
        <v>50</v>
      </c>
      <c r="E8" s="6">
        <v>100</v>
      </c>
      <c r="F8" s="6">
        <v>50</v>
      </c>
    </row>
    <row r="9" spans="1:8" x14ac:dyDescent="0.3">
      <c r="A9" s="20"/>
      <c r="B9" s="5"/>
      <c r="C9" s="6"/>
      <c r="D9" s="6"/>
      <c r="E9" s="6"/>
      <c r="F9" s="6"/>
    </row>
    <row r="10" spans="1:8" ht="15" thickBot="1" x14ac:dyDescent="0.35">
      <c r="A10" s="19"/>
      <c r="B10" s="5" t="s">
        <v>12</v>
      </c>
      <c r="C10" s="6">
        <v>100</v>
      </c>
      <c r="D10" s="6">
        <v>50</v>
      </c>
      <c r="E10" s="6">
        <v>100</v>
      </c>
      <c r="F10" s="6">
        <v>50</v>
      </c>
    </row>
    <row r="11" spans="1:8" x14ac:dyDescent="0.3">
      <c r="A11" s="17" t="s">
        <v>7</v>
      </c>
      <c r="B11" s="5" t="s">
        <v>36</v>
      </c>
      <c r="C11" s="6">
        <v>30</v>
      </c>
      <c r="D11" s="12">
        <v>20</v>
      </c>
      <c r="E11" s="12">
        <v>50</v>
      </c>
      <c r="F11" s="12">
        <v>30</v>
      </c>
    </row>
    <row r="12" spans="1:8" x14ac:dyDescent="0.3">
      <c r="A12" s="20"/>
      <c r="B12" s="5" t="s">
        <v>53</v>
      </c>
      <c r="C12" s="6">
        <v>150</v>
      </c>
      <c r="D12" s="6">
        <v>157</v>
      </c>
      <c r="E12" s="6">
        <v>180</v>
      </c>
      <c r="F12" s="6">
        <v>168</v>
      </c>
    </row>
    <row r="13" spans="1:8" x14ac:dyDescent="0.3">
      <c r="A13" s="20"/>
      <c r="B13" s="5" t="s">
        <v>68</v>
      </c>
      <c r="C13" s="6">
        <v>100</v>
      </c>
      <c r="D13" s="6">
        <v>118</v>
      </c>
      <c r="E13" s="6">
        <v>100</v>
      </c>
      <c r="F13" s="6">
        <v>118</v>
      </c>
    </row>
    <row r="14" spans="1:8" x14ac:dyDescent="0.3">
      <c r="A14" s="20"/>
      <c r="B14" s="5" t="s">
        <v>69</v>
      </c>
      <c r="C14" s="6">
        <v>20</v>
      </c>
      <c r="D14" s="6">
        <v>22</v>
      </c>
      <c r="E14" s="6">
        <v>20</v>
      </c>
      <c r="F14" s="6">
        <v>22</v>
      </c>
    </row>
    <row r="15" spans="1:8" x14ac:dyDescent="0.3">
      <c r="A15" s="20"/>
      <c r="B15" s="5" t="s">
        <v>29</v>
      </c>
      <c r="C15" s="6">
        <v>130</v>
      </c>
      <c r="D15" s="6">
        <v>162</v>
      </c>
      <c r="E15" s="6">
        <v>150</v>
      </c>
      <c r="F15" s="6">
        <v>189</v>
      </c>
    </row>
    <row r="16" spans="1:8" x14ac:dyDescent="0.3">
      <c r="A16" s="20"/>
      <c r="B16" s="5" t="s">
        <v>19</v>
      </c>
      <c r="C16" s="6">
        <v>150</v>
      </c>
      <c r="D16" s="13">
        <v>82</v>
      </c>
      <c r="E16" s="6">
        <v>180</v>
      </c>
      <c r="F16" s="6">
        <v>99</v>
      </c>
    </row>
    <row r="17" spans="1:8" x14ac:dyDescent="0.3">
      <c r="A17" s="20"/>
      <c r="B17" s="5" t="s">
        <v>23</v>
      </c>
      <c r="C17" s="6">
        <v>40</v>
      </c>
      <c r="D17" s="6">
        <v>69</v>
      </c>
      <c r="E17" s="6">
        <v>50</v>
      </c>
      <c r="F17" s="6">
        <v>87</v>
      </c>
      <c r="G17" s="8"/>
      <c r="H17" s="9"/>
    </row>
    <row r="18" spans="1:8" ht="15" thickBot="1" x14ac:dyDescent="0.35">
      <c r="A18" s="19"/>
      <c r="B18" s="5" t="s">
        <v>11</v>
      </c>
      <c r="C18" s="6">
        <f>SUM(C11:C17)</f>
        <v>620</v>
      </c>
      <c r="D18" s="6">
        <f>SUM(D11:D17)</f>
        <v>630</v>
      </c>
      <c r="E18" s="6">
        <f>SUM(E11:E17)</f>
        <v>730</v>
      </c>
      <c r="F18" s="6">
        <f>SUM(F11:F17)</f>
        <v>713</v>
      </c>
    </row>
    <row r="19" spans="1:8" x14ac:dyDescent="0.3">
      <c r="A19" s="17" t="s">
        <v>8</v>
      </c>
      <c r="B19" s="5" t="s">
        <v>15</v>
      </c>
      <c r="C19" s="6">
        <v>180</v>
      </c>
      <c r="D19" s="6">
        <v>62</v>
      </c>
      <c r="E19" s="6">
        <v>180</v>
      </c>
      <c r="F19" s="6">
        <v>62</v>
      </c>
    </row>
    <row r="20" spans="1:8" x14ac:dyDescent="0.3">
      <c r="A20" s="20"/>
      <c r="B20" s="5" t="s">
        <v>16</v>
      </c>
      <c r="C20" s="6">
        <v>30</v>
      </c>
      <c r="D20" s="6">
        <v>47</v>
      </c>
      <c r="E20" s="6">
        <v>30</v>
      </c>
      <c r="F20" s="6">
        <v>47</v>
      </c>
    </row>
    <row r="21" spans="1:8" ht="15" thickBot="1" x14ac:dyDescent="0.35">
      <c r="A21" s="19"/>
      <c r="B21" s="5" t="s">
        <v>12</v>
      </c>
      <c r="C21" s="6">
        <f>SUM(C19:C20)</f>
        <v>210</v>
      </c>
      <c r="D21" s="6">
        <f>SUM(D19:D20)</f>
        <v>109</v>
      </c>
      <c r="E21" s="6">
        <v>200</v>
      </c>
      <c r="F21" s="6">
        <f>SUM(F19:F20)</f>
        <v>109</v>
      </c>
    </row>
    <row r="22" spans="1:8" x14ac:dyDescent="0.3">
      <c r="A22" s="17" t="s">
        <v>9</v>
      </c>
      <c r="B22" s="5" t="s">
        <v>47</v>
      </c>
      <c r="C22" s="6">
        <v>150</v>
      </c>
      <c r="D22" s="6">
        <v>138</v>
      </c>
      <c r="E22" s="6">
        <v>150</v>
      </c>
      <c r="F22" s="6">
        <v>138</v>
      </c>
    </row>
    <row r="23" spans="1:8" x14ac:dyDescent="0.3">
      <c r="A23" s="32"/>
      <c r="B23" s="5" t="s">
        <v>62</v>
      </c>
      <c r="C23" s="6">
        <v>20</v>
      </c>
      <c r="D23" s="6">
        <v>27</v>
      </c>
      <c r="E23" s="6">
        <v>20</v>
      </c>
      <c r="F23" s="6">
        <v>27</v>
      </c>
    </row>
    <row r="24" spans="1:8" x14ac:dyDescent="0.3">
      <c r="A24" s="20"/>
      <c r="B24" s="5" t="s">
        <v>21</v>
      </c>
      <c r="C24" s="6">
        <v>180</v>
      </c>
      <c r="D24" s="6">
        <v>8</v>
      </c>
      <c r="E24" s="6">
        <v>200</v>
      </c>
      <c r="F24" s="6">
        <v>13</v>
      </c>
    </row>
    <row r="25" spans="1:8" x14ac:dyDescent="0.3">
      <c r="A25" s="21"/>
      <c r="B25" s="5" t="s">
        <v>32</v>
      </c>
      <c r="C25" s="6">
        <v>60</v>
      </c>
      <c r="D25" s="6">
        <v>118</v>
      </c>
      <c r="E25" s="6">
        <v>60</v>
      </c>
      <c r="F25" s="6">
        <v>118</v>
      </c>
    </row>
    <row r="26" spans="1:8" x14ac:dyDescent="0.3">
      <c r="A26" s="21"/>
      <c r="B26" s="5" t="s">
        <v>30</v>
      </c>
      <c r="C26" s="6">
        <v>60</v>
      </c>
      <c r="D26" s="6">
        <v>32</v>
      </c>
      <c r="E26" s="6">
        <v>60</v>
      </c>
      <c r="F26" s="6">
        <v>32</v>
      </c>
    </row>
    <row r="27" spans="1:8" ht="15" thickBot="1" x14ac:dyDescent="0.35">
      <c r="A27" s="19"/>
      <c r="B27" s="5" t="s">
        <v>12</v>
      </c>
      <c r="C27" s="6">
        <f>SUM(C22:C26)</f>
        <v>470</v>
      </c>
      <c r="D27" s="6">
        <f>SUM(D22:D26)</f>
        <v>323</v>
      </c>
      <c r="E27" s="6">
        <f>SUM(E22:E26)</f>
        <v>490</v>
      </c>
      <c r="F27" s="6">
        <f>SUM(F22:F26)</f>
        <v>328</v>
      </c>
    </row>
    <row r="28" spans="1:8" x14ac:dyDescent="0.3">
      <c r="A28" s="10"/>
      <c r="B28" s="6" t="s">
        <v>10</v>
      </c>
      <c r="C28" s="6">
        <f>C7+C10+C18+C21+C27</f>
        <v>1745</v>
      </c>
      <c r="D28" s="6">
        <f>D7+D10+D18+D21+D27</f>
        <v>1522</v>
      </c>
      <c r="E28" s="6">
        <f>E7+E10+E18+E21+E27</f>
        <v>1930</v>
      </c>
      <c r="F28" s="6">
        <f>F7+F10+F18+F21+F27</f>
        <v>1468</v>
      </c>
    </row>
    <row r="29" spans="1:8" ht="36.6" customHeight="1" x14ac:dyDescent="0.3">
      <c r="A29" s="7"/>
      <c r="B29" s="7"/>
      <c r="C29" s="7"/>
      <c r="D29" s="7"/>
      <c r="E29" s="7"/>
      <c r="F29" s="7"/>
    </row>
    <row r="30" spans="1:8" ht="17.399999999999999" customHeight="1" x14ac:dyDescent="0.3">
      <c r="A30" s="22"/>
      <c r="B30" s="22"/>
      <c r="C30" s="22"/>
      <c r="D30" s="22"/>
      <c r="E30" s="22"/>
      <c r="F30" s="22"/>
    </row>
    <row r="31" spans="1:8" x14ac:dyDescent="0.3">
      <c r="A31" s="7"/>
      <c r="B31" s="7"/>
      <c r="C31" s="7"/>
      <c r="D31" s="7"/>
      <c r="E31" s="7"/>
      <c r="F31" s="7"/>
    </row>
  </sheetData>
  <mergeCells count="10">
    <mergeCell ref="C30:F30"/>
    <mergeCell ref="A30:B30"/>
    <mergeCell ref="E1:F1"/>
    <mergeCell ref="C1:D1"/>
    <mergeCell ref="A1:B1"/>
    <mergeCell ref="A19:A21"/>
    <mergeCell ref="A22:A27"/>
    <mergeCell ref="A3:A7"/>
    <mergeCell ref="A8:A10"/>
    <mergeCell ref="A11:A18"/>
  </mergeCells>
  <pageMargins left="0.23622047244094491" right="0.23622047244094491" top="0.19685039370078741" bottom="0.19685039370078741" header="0.19685039370078741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14</vt:i4>
      </vt:variant>
    </vt:vector>
  </HeadingPairs>
  <TitlesOfParts>
    <vt:vector size="14" baseType="lpstr">
      <vt:lpstr>пятница(2)</vt:lpstr>
      <vt:lpstr>Лист3</vt:lpstr>
      <vt:lpstr>среда(2)</vt:lpstr>
      <vt:lpstr>вторник 2</vt:lpstr>
      <vt:lpstr>понедельник 2</vt:lpstr>
      <vt:lpstr>четверг (2)</vt:lpstr>
      <vt:lpstr>вторник 1</vt:lpstr>
      <vt:lpstr> понедельник1</vt:lpstr>
      <vt:lpstr>среда1</vt:lpstr>
      <vt:lpstr>Лист1</vt:lpstr>
      <vt:lpstr>четверг 1</vt:lpstr>
      <vt:lpstr>Лист4</vt:lpstr>
      <vt:lpstr>Лист2</vt:lpstr>
      <vt:lpstr>Лист5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ds-10</dc:creator>
  <cp:lastModifiedBy>User</cp:lastModifiedBy>
  <cp:lastPrinted>2024-06-25T08:27:13Z</cp:lastPrinted>
  <dcterms:created xsi:type="dcterms:W3CDTF">2015-06-05T18:17:20Z</dcterms:created>
  <dcterms:modified xsi:type="dcterms:W3CDTF">2026-06-23T07:42:01Z</dcterms:modified>
</cp:coreProperties>
</file>